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4 IV RENDICIÓN DE CUENTAS\5  Participaciones Federales Entregadas a Municipios\FEIEF\2020\2020\"/>
    </mc:Choice>
  </mc:AlternateContent>
  <bookViews>
    <workbookView xWindow="0" yWindow="0" windowWidth="28800" windowHeight="12435"/>
  </bookViews>
  <sheets>
    <sheet name="ABRIL 202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calcPr calcId="152511"/>
</workbook>
</file>

<file path=xl/calcChain.xml><?xml version="1.0" encoding="utf-8"?>
<calcChain xmlns="http://schemas.openxmlformats.org/spreadsheetml/2006/main">
  <c r="D45" i="1" l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E45" i="1" l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46" i="1"/>
  <c r="B46" i="1"/>
  <c r="E46" i="1" l="1"/>
</calcChain>
</file>

<file path=xl/sharedStrings.xml><?xml version="1.0" encoding="utf-8"?>
<sst xmlns="http://schemas.openxmlformats.org/spreadsheetml/2006/main" count="49" uniqueCount="48">
  <si>
    <t>GOBIERNO DEL ESTADO DE DURANGO</t>
  </si>
  <si>
    <t>SECRETARÍA DE FINANZAS Y DE ADMINISTRACIÓN</t>
  </si>
  <si>
    <t>Total</t>
  </si>
  <si>
    <t>CANATLÁN</t>
  </si>
  <si>
    <t>CANELAS</t>
  </si>
  <si>
    <t>CONETO DE COMONFORT</t>
  </si>
  <si>
    <t>CUENCAMÉ</t>
  </si>
  <si>
    <t>DURANGO</t>
  </si>
  <si>
    <t>EL ORO</t>
  </si>
  <si>
    <t>GENERAL SIMÓN BOLÍVAR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</si>
  <si>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</si>
  <si>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</si>
  <si>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</si>
  <si>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</si>
  <si>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</si>
  <si>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</si>
  <si>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</si>
  <si>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</si>
  <si>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</si>
  <si>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</si>
  <si>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</si>
  <si>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</si>
  <si>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</si>
  <si>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</si>
  <si>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</si>
  <si>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</si>
  <si>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</si>
  <si>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</si>
  <si>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</si>
  <si>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</si>
  <si>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</si>
  <si>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</si>
  <si>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</si>
  <si>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</si>
  <si>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</si>
  <si>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</si>
  <si>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</si>
  <si>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</si>
  <si>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</si>
  <si>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</si>
  <si>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</si>
  <si>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</si>
  <si>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</t>
  </si>
  <si>
    <t>Municipio</t>
  </si>
  <si>
    <t>FEIEF Fondo de Fiscalización y Recaudación</t>
  </si>
  <si>
    <t>FEIEF Fondo de Fomento Municipal</t>
  </si>
  <si>
    <t>DIRECCIÓN DE POLÍTICA Y ANÁLISIS DEL INGRESO</t>
  </si>
  <si>
    <t>FEIEF MINISTRADO A LOS MUNICIPIOS DURANTE 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</si>
</sst>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sz val="14"/>
      <name val="Book Antiqua"/>
      <family val="1"/>
    </font>
    <font>
      <b/>
      <sz val="11"/>
      <color rgb="FF000000"/>
      <name val="Calibri"/>
      <family val="2"/>
    </font>
    <font>
      <b/>
      <sz val="1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5" fillId="0" borderId="3" xfId="1" applyNumberFormat="1" applyFont="1" applyFill="1" applyBorder="1" applyAlignment="1">
      <alignment horizontal="right"/>
    </xf>
    <xf numFmtId="164" fontId="3" fillId="0" borderId="2" xfId="1" applyNumberFormat="1" applyFont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1323975</xdr:colOff>
      <xdr:row>0</xdr:row>
      <xdr:rowOff>47625</xdr:rowOff>
    </xdr:from>
    <xdr:ext cx="1905000" cy="904875"/>
    <xdr:pic>
      <xdr:nvPicPr>
        <xdr:cNvPr id="3" name="Logo1" descr="Logo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47625"/>
          <a:ext cx="1905000" cy="9048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Abril%202020%20FEIE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7%20Julio%202020%20FEIE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8%20Agosoto%202020%20FEIE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1%20Noviembre%202020%20FEIEF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2%20Diciembre%202020%20FEIEF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09%20Septiembre%202020%20FEIEF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Octubre%202020%20FEI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RIL 2020"/>
    </sheetNames>
    <sheetDataSet>
      <sheetData sheetId="0">
        <row r="7">
          <cell r="B7">
            <v>26363.03</v>
          </cell>
        </row>
        <row r="8">
          <cell r="B8">
            <v>6856.19</v>
          </cell>
        </row>
        <row r="9">
          <cell r="B9">
            <v>6749.14</v>
          </cell>
        </row>
        <row r="10">
          <cell r="B10">
            <v>28302.11</v>
          </cell>
        </row>
        <row r="11">
          <cell r="B11">
            <v>507387.86</v>
          </cell>
        </row>
        <row r="12">
          <cell r="B12">
            <v>10744.75</v>
          </cell>
        </row>
        <row r="13">
          <cell r="B13">
            <v>9892.31</v>
          </cell>
        </row>
        <row r="14">
          <cell r="B14">
            <v>268006.27</v>
          </cell>
        </row>
        <row r="15">
          <cell r="B15">
            <v>28321.8</v>
          </cell>
        </row>
        <row r="16">
          <cell r="B16">
            <v>9712.93</v>
          </cell>
        </row>
        <row r="17">
          <cell r="B17">
            <v>6537.75</v>
          </cell>
        </row>
        <row r="18">
          <cell r="B18">
            <v>6984.43</v>
          </cell>
        </row>
        <row r="19">
          <cell r="B19">
            <v>119471.1</v>
          </cell>
        </row>
        <row r="20">
          <cell r="B20">
            <v>21523.27</v>
          </cell>
        </row>
        <row r="21">
          <cell r="B21">
            <v>30830.68</v>
          </cell>
        </row>
        <row r="22">
          <cell r="B22">
            <v>11699.45</v>
          </cell>
        </row>
        <row r="23">
          <cell r="B23">
            <v>16446.41</v>
          </cell>
        </row>
        <row r="24">
          <cell r="B24">
            <v>9517.7800000000007</v>
          </cell>
        </row>
        <row r="25">
          <cell r="B25">
            <v>7178.24</v>
          </cell>
        </row>
        <row r="26">
          <cell r="B26">
            <v>11261.81</v>
          </cell>
        </row>
        <row r="27">
          <cell r="B27">
            <v>10347.61</v>
          </cell>
        </row>
        <row r="28">
          <cell r="B28">
            <v>20680.32</v>
          </cell>
        </row>
        <row r="29">
          <cell r="B29">
            <v>39995.93</v>
          </cell>
        </row>
        <row r="30">
          <cell r="B30">
            <v>12089.41</v>
          </cell>
        </row>
        <row r="31">
          <cell r="B31">
            <v>6312.83</v>
          </cell>
        </row>
        <row r="32">
          <cell r="B32">
            <v>16368.43</v>
          </cell>
        </row>
        <row r="33">
          <cell r="B33">
            <v>7281.18</v>
          </cell>
        </row>
        <row r="34">
          <cell r="B34">
            <v>11527.53</v>
          </cell>
        </row>
        <row r="35">
          <cell r="B35">
            <v>5997.69</v>
          </cell>
        </row>
        <row r="36">
          <cell r="B36">
            <v>5876.87</v>
          </cell>
        </row>
        <row r="37">
          <cell r="B37">
            <v>8049.26</v>
          </cell>
        </row>
        <row r="38">
          <cell r="B38">
            <v>38230.21</v>
          </cell>
        </row>
        <row r="39">
          <cell r="B39">
            <v>7673.36</v>
          </cell>
        </row>
        <row r="40">
          <cell r="B40">
            <v>21792.53</v>
          </cell>
        </row>
        <row r="41">
          <cell r="B41">
            <v>10448.790000000001</v>
          </cell>
        </row>
        <row r="42">
          <cell r="B42">
            <v>18878.53</v>
          </cell>
        </row>
        <row r="43">
          <cell r="B43">
            <v>9330.89</v>
          </cell>
        </row>
        <row r="44">
          <cell r="B44">
            <v>18099.52</v>
          </cell>
        </row>
        <row r="45">
          <cell r="B45">
            <v>22132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IO 2020"/>
    </sheetNames>
    <sheetDataSet>
      <sheetData sheetId="0">
        <row r="7">
          <cell r="B7">
            <v>964308</v>
          </cell>
          <cell r="C7">
            <v>-8857</v>
          </cell>
          <cell r="D7">
            <v>239612</v>
          </cell>
        </row>
        <row r="8">
          <cell r="B8">
            <v>250786</v>
          </cell>
          <cell r="C8">
            <v>-2303</v>
          </cell>
          <cell r="D8">
            <v>62316</v>
          </cell>
        </row>
        <row r="9">
          <cell r="B9">
            <v>246870</v>
          </cell>
          <cell r="C9">
            <v>-2267</v>
          </cell>
          <cell r="D9">
            <v>61343</v>
          </cell>
        </row>
        <row r="10">
          <cell r="B10">
            <v>1035236</v>
          </cell>
          <cell r="C10">
            <v>-9508</v>
          </cell>
          <cell r="D10">
            <v>257237</v>
          </cell>
        </row>
        <row r="11">
          <cell r="B11">
            <v>18559263</v>
          </cell>
          <cell r="C11">
            <v>-170457</v>
          </cell>
          <cell r="D11">
            <v>4611624</v>
          </cell>
        </row>
        <row r="12">
          <cell r="B12">
            <v>393022</v>
          </cell>
          <cell r="C12">
            <v>-3610</v>
          </cell>
          <cell r="D12">
            <v>97659</v>
          </cell>
        </row>
        <row r="13">
          <cell r="B13">
            <v>361842</v>
          </cell>
          <cell r="C13">
            <v>-3323</v>
          </cell>
          <cell r="D13">
            <v>89911</v>
          </cell>
        </row>
        <row r="14">
          <cell r="B14">
            <v>9803149</v>
          </cell>
          <cell r="C14">
            <v>-90037</v>
          </cell>
          <cell r="D14">
            <v>2435896</v>
          </cell>
        </row>
        <row r="15">
          <cell r="B15">
            <v>1035957</v>
          </cell>
          <cell r="C15">
            <v>-9515</v>
          </cell>
          <cell r="D15">
            <v>257416</v>
          </cell>
        </row>
        <row r="16">
          <cell r="B16">
            <v>355280</v>
          </cell>
          <cell r="C16">
            <v>-3263</v>
          </cell>
          <cell r="D16">
            <v>88280</v>
          </cell>
        </row>
        <row r="17">
          <cell r="B17">
            <v>239138</v>
          </cell>
          <cell r="C17">
            <v>-2196</v>
          </cell>
          <cell r="D17">
            <v>59421</v>
          </cell>
        </row>
        <row r="18">
          <cell r="B18">
            <v>255477</v>
          </cell>
          <cell r="C18">
            <v>-2346</v>
          </cell>
          <cell r="D18">
            <v>63481</v>
          </cell>
        </row>
        <row r="19">
          <cell r="B19">
            <v>4370021</v>
          </cell>
          <cell r="C19">
            <v>-40136</v>
          </cell>
          <cell r="D19">
            <v>1085867</v>
          </cell>
        </row>
        <row r="20">
          <cell r="B20">
            <v>787280</v>
          </cell>
          <cell r="C20">
            <v>-7231</v>
          </cell>
          <cell r="D20">
            <v>195624</v>
          </cell>
        </row>
        <row r="21">
          <cell r="B21">
            <v>1127727</v>
          </cell>
          <cell r="C21">
            <v>-10358</v>
          </cell>
          <cell r="D21">
            <v>280219</v>
          </cell>
        </row>
        <row r="22">
          <cell r="B22">
            <v>427943</v>
          </cell>
          <cell r="C22">
            <v>-3930</v>
          </cell>
          <cell r="D22">
            <v>106336</v>
          </cell>
        </row>
        <row r="23">
          <cell r="B23">
            <v>601578</v>
          </cell>
          <cell r="C23">
            <v>-5525</v>
          </cell>
          <cell r="D23">
            <v>149481</v>
          </cell>
        </row>
        <row r="24">
          <cell r="B24">
            <v>348142</v>
          </cell>
          <cell r="C24">
            <v>-3197</v>
          </cell>
          <cell r="D24">
            <v>86507</v>
          </cell>
        </row>
        <row r="25">
          <cell r="B25">
            <v>262566</v>
          </cell>
          <cell r="C25">
            <v>-2412</v>
          </cell>
          <cell r="D25">
            <v>65243</v>
          </cell>
        </row>
        <row r="26">
          <cell r="B26">
            <v>411935</v>
          </cell>
          <cell r="C26">
            <v>-3783</v>
          </cell>
          <cell r="D26">
            <v>102358</v>
          </cell>
        </row>
        <row r="27">
          <cell r="B27">
            <v>378496</v>
          </cell>
          <cell r="C27">
            <v>-3476</v>
          </cell>
          <cell r="D27">
            <v>94049</v>
          </cell>
        </row>
        <row r="28">
          <cell r="B28">
            <v>756446</v>
          </cell>
          <cell r="C28">
            <v>-6948</v>
          </cell>
          <cell r="D28">
            <v>187962</v>
          </cell>
        </row>
        <row r="29">
          <cell r="B29">
            <v>1462974</v>
          </cell>
          <cell r="C29">
            <v>-13437</v>
          </cell>
          <cell r="D29">
            <v>363521</v>
          </cell>
        </row>
        <row r="30">
          <cell r="B30">
            <v>442207</v>
          </cell>
          <cell r="C30">
            <v>-4061</v>
          </cell>
          <cell r="D30">
            <v>109880</v>
          </cell>
        </row>
        <row r="31">
          <cell r="B31">
            <v>230911</v>
          </cell>
          <cell r="C31">
            <v>-2121</v>
          </cell>
          <cell r="D31">
            <v>57377</v>
          </cell>
        </row>
        <row r="32">
          <cell r="B32">
            <v>598725</v>
          </cell>
          <cell r="C32">
            <v>-5499</v>
          </cell>
          <cell r="D32">
            <v>148772</v>
          </cell>
        </row>
        <row r="33">
          <cell r="B33">
            <v>266331</v>
          </cell>
          <cell r="C33">
            <v>-2446</v>
          </cell>
          <cell r="D33">
            <v>66178</v>
          </cell>
        </row>
        <row r="34">
          <cell r="B34">
            <v>421655</v>
          </cell>
          <cell r="C34">
            <v>-3873</v>
          </cell>
          <cell r="D34">
            <v>104773</v>
          </cell>
        </row>
        <row r="35">
          <cell r="B35">
            <v>219384</v>
          </cell>
          <cell r="C35">
            <v>-2015</v>
          </cell>
          <cell r="D35">
            <v>54513</v>
          </cell>
        </row>
        <row r="36">
          <cell r="B36">
            <v>214964</v>
          </cell>
          <cell r="C36">
            <v>-1974</v>
          </cell>
          <cell r="D36">
            <v>53415</v>
          </cell>
        </row>
        <row r="37">
          <cell r="B37">
            <v>294426</v>
          </cell>
          <cell r="C37">
            <v>-2704</v>
          </cell>
          <cell r="D37">
            <v>73159</v>
          </cell>
        </row>
        <row r="38">
          <cell r="B38">
            <v>1398387</v>
          </cell>
          <cell r="C38">
            <v>-12843</v>
          </cell>
          <cell r="D38">
            <v>347473</v>
          </cell>
        </row>
        <row r="39">
          <cell r="B39">
            <v>280677</v>
          </cell>
          <cell r="C39">
            <v>-2578</v>
          </cell>
          <cell r="D39">
            <v>69743</v>
          </cell>
        </row>
        <row r="40">
          <cell r="B40">
            <v>797128</v>
          </cell>
          <cell r="C40">
            <v>-7321</v>
          </cell>
          <cell r="D40">
            <v>198071</v>
          </cell>
        </row>
        <row r="41">
          <cell r="B41">
            <v>382197</v>
          </cell>
          <cell r="C41">
            <v>-3510</v>
          </cell>
          <cell r="D41">
            <v>94969</v>
          </cell>
        </row>
        <row r="42">
          <cell r="B42">
            <v>690540</v>
          </cell>
          <cell r="C42">
            <v>-6342</v>
          </cell>
          <cell r="D42">
            <v>171586</v>
          </cell>
        </row>
        <row r="43">
          <cell r="B43">
            <v>341306</v>
          </cell>
          <cell r="C43">
            <v>-3135</v>
          </cell>
          <cell r="D43">
            <v>84808</v>
          </cell>
        </row>
        <row r="44">
          <cell r="B44">
            <v>662045</v>
          </cell>
          <cell r="C44">
            <v>-6081</v>
          </cell>
          <cell r="D44">
            <v>164506</v>
          </cell>
        </row>
        <row r="45">
          <cell r="B45">
            <v>809545</v>
          </cell>
          <cell r="C45">
            <v>-7435</v>
          </cell>
          <cell r="D45">
            <v>201157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osto 2020"/>
    </sheetNames>
    <sheetDataSet>
      <sheetData sheetId="0">
        <row r="7">
          <cell r="B7">
            <v>496720</v>
          </cell>
          <cell r="C7">
            <v>134862</v>
          </cell>
          <cell r="D7">
            <v>205209</v>
          </cell>
        </row>
        <row r="8">
          <cell r="B8">
            <v>129181</v>
          </cell>
          <cell r="C8">
            <v>35073</v>
          </cell>
          <cell r="D8">
            <v>53368</v>
          </cell>
        </row>
        <row r="9">
          <cell r="B9">
            <v>127164</v>
          </cell>
          <cell r="C9">
            <v>34526</v>
          </cell>
          <cell r="D9">
            <v>52535</v>
          </cell>
        </row>
        <row r="10">
          <cell r="B10">
            <v>533255</v>
          </cell>
          <cell r="C10">
            <v>144782</v>
          </cell>
          <cell r="D10">
            <v>220303</v>
          </cell>
        </row>
        <row r="11">
          <cell r="B11">
            <v>9559968</v>
          </cell>
          <cell r="C11">
            <v>2595584</v>
          </cell>
          <cell r="D11">
            <v>3949491</v>
          </cell>
        </row>
        <row r="12">
          <cell r="B12">
            <v>202448</v>
          </cell>
          <cell r="C12">
            <v>54966</v>
          </cell>
          <cell r="D12">
            <v>83637</v>
          </cell>
        </row>
        <row r="13">
          <cell r="B13">
            <v>186386</v>
          </cell>
          <cell r="C13">
            <v>50605</v>
          </cell>
          <cell r="D13">
            <v>77001</v>
          </cell>
        </row>
        <row r="14">
          <cell r="B14">
            <v>5049651</v>
          </cell>
          <cell r="C14">
            <v>1371008</v>
          </cell>
          <cell r="D14">
            <v>2086152</v>
          </cell>
        </row>
        <row r="15">
          <cell r="B15">
            <v>533626</v>
          </cell>
          <cell r="C15">
            <v>144882</v>
          </cell>
          <cell r="D15">
            <v>220456</v>
          </cell>
        </row>
        <row r="16">
          <cell r="B16">
            <v>183007</v>
          </cell>
          <cell r="C16">
            <v>49687</v>
          </cell>
          <cell r="D16">
            <v>75605</v>
          </cell>
        </row>
        <row r="17">
          <cell r="B17">
            <v>123181</v>
          </cell>
          <cell r="C17">
            <v>33444</v>
          </cell>
          <cell r="D17">
            <v>50890</v>
          </cell>
        </row>
        <row r="18">
          <cell r="B18">
            <v>131597</v>
          </cell>
          <cell r="C18">
            <v>35729</v>
          </cell>
          <cell r="D18">
            <v>54367</v>
          </cell>
        </row>
        <row r="19">
          <cell r="B19">
            <v>2251019</v>
          </cell>
          <cell r="C19">
            <v>611164</v>
          </cell>
          <cell r="D19">
            <v>929959</v>
          </cell>
        </row>
        <row r="20">
          <cell r="B20">
            <v>405532</v>
          </cell>
          <cell r="C20">
            <v>110104</v>
          </cell>
          <cell r="D20">
            <v>167536</v>
          </cell>
        </row>
        <row r="21">
          <cell r="B21">
            <v>580898</v>
          </cell>
          <cell r="C21">
            <v>157717</v>
          </cell>
          <cell r="D21">
            <v>239985</v>
          </cell>
        </row>
        <row r="22">
          <cell r="B22">
            <v>220436</v>
          </cell>
          <cell r="C22">
            <v>59849</v>
          </cell>
          <cell r="D22">
            <v>91068</v>
          </cell>
        </row>
        <row r="23">
          <cell r="B23">
            <v>309876</v>
          </cell>
          <cell r="C23">
            <v>84133</v>
          </cell>
          <cell r="D23">
            <v>128018</v>
          </cell>
        </row>
        <row r="24">
          <cell r="B24">
            <v>179330</v>
          </cell>
          <cell r="C24">
            <v>48689</v>
          </cell>
          <cell r="D24">
            <v>74086</v>
          </cell>
        </row>
        <row r="25">
          <cell r="B25">
            <v>135249</v>
          </cell>
          <cell r="C25">
            <v>36721</v>
          </cell>
          <cell r="D25">
            <v>55875</v>
          </cell>
        </row>
        <row r="26">
          <cell r="B26">
            <v>212190</v>
          </cell>
          <cell r="C26">
            <v>57611</v>
          </cell>
          <cell r="D26">
            <v>87662</v>
          </cell>
        </row>
        <row r="27">
          <cell r="B27">
            <v>194965</v>
          </cell>
          <cell r="C27">
            <v>52934</v>
          </cell>
          <cell r="D27">
            <v>80545</v>
          </cell>
        </row>
        <row r="28">
          <cell r="B28">
            <v>389649</v>
          </cell>
          <cell r="C28">
            <v>105792</v>
          </cell>
          <cell r="D28">
            <v>160975</v>
          </cell>
        </row>
        <row r="29">
          <cell r="B29">
            <v>753585</v>
          </cell>
          <cell r="C29">
            <v>204602</v>
          </cell>
          <cell r="D29">
            <v>311327</v>
          </cell>
        </row>
        <row r="30">
          <cell r="B30">
            <v>227783</v>
          </cell>
          <cell r="C30">
            <v>61844</v>
          </cell>
          <cell r="D30">
            <v>94104</v>
          </cell>
        </row>
        <row r="31">
          <cell r="B31">
            <v>118944</v>
          </cell>
          <cell r="C31">
            <v>32294</v>
          </cell>
          <cell r="D31">
            <v>49139</v>
          </cell>
        </row>
        <row r="32">
          <cell r="B32">
            <v>308406</v>
          </cell>
          <cell r="C32">
            <v>83734</v>
          </cell>
          <cell r="D32">
            <v>127411</v>
          </cell>
        </row>
        <row r="33">
          <cell r="B33">
            <v>137189</v>
          </cell>
          <cell r="C33">
            <v>37247</v>
          </cell>
          <cell r="D33">
            <v>56676</v>
          </cell>
        </row>
        <row r="34">
          <cell r="B34">
            <v>217196</v>
          </cell>
          <cell r="C34">
            <v>58970</v>
          </cell>
          <cell r="D34">
            <v>89730</v>
          </cell>
        </row>
        <row r="35">
          <cell r="B35">
            <v>113006</v>
          </cell>
          <cell r="C35">
            <v>30682</v>
          </cell>
          <cell r="D35">
            <v>46686</v>
          </cell>
        </row>
        <row r="36">
          <cell r="B36">
            <v>110729</v>
          </cell>
          <cell r="C36">
            <v>30064</v>
          </cell>
          <cell r="D36">
            <v>45748</v>
          </cell>
        </row>
        <row r="37">
          <cell r="B37">
            <v>151660</v>
          </cell>
          <cell r="C37">
            <v>41177</v>
          </cell>
          <cell r="D37">
            <v>62655</v>
          </cell>
        </row>
        <row r="38">
          <cell r="B38">
            <v>720316</v>
          </cell>
          <cell r="C38">
            <v>195570</v>
          </cell>
          <cell r="D38">
            <v>297583</v>
          </cell>
        </row>
        <row r="39">
          <cell r="B39">
            <v>144578</v>
          </cell>
          <cell r="C39">
            <v>39254</v>
          </cell>
          <cell r="D39">
            <v>59729</v>
          </cell>
        </row>
        <row r="40">
          <cell r="B40">
            <v>410605</v>
          </cell>
          <cell r="C40">
            <v>111481</v>
          </cell>
          <cell r="D40">
            <v>169632</v>
          </cell>
        </row>
        <row r="41">
          <cell r="B41">
            <v>196871</v>
          </cell>
          <cell r="C41">
            <v>53452</v>
          </cell>
          <cell r="D41">
            <v>81333</v>
          </cell>
        </row>
        <row r="42">
          <cell r="B42">
            <v>355700</v>
          </cell>
          <cell r="C42">
            <v>96575</v>
          </cell>
          <cell r="D42">
            <v>146950</v>
          </cell>
        </row>
        <row r="43">
          <cell r="B43">
            <v>175808</v>
          </cell>
          <cell r="C43">
            <v>47733</v>
          </cell>
          <cell r="D43">
            <v>72631</v>
          </cell>
        </row>
        <row r="44">
          <cell r="B44">
            <v>341023</v>
          </cell>
          <cell r="C44">
            <v>92590</v>
          </cell>
          <cell r="D44">
            <v>140886</v>
          </cell>
        </row>
        <row r="45">
          <cell r="B45">
            <v>417001</v>
          </cell>
          <cell r="C45">
            <v>113218</v>
          </cell>
          <cell r="D45">
            <v>172275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viembre 2020"/>
    </sheetNames>
    <sheetDataSet>
      <sheetData sheetId="0">
        <row r="7">
          <cell r="B7">
            <v>156179</v>
          </cell>
          <cell r="C7">
            <v>105113</v>
          </cell>
          <cell r="D7">
            <v>188505</v>
          </cell>
        </row>
        <row r="8">
          <cell r="B8">
            <v>40617</v>
          </cell>
          <cell r="C8">
            <v>27337</v>
          </cell>
          <cell r="D8">
            <v>49024</v>
          </cell>
        </row>
        <row r="9">
          <cell r="B9">
            <v>39983</v>
          </cell>
          <cell r="C9">
            <v>26910</v>
          </cell>
          <cell r="D9">
            <v>48259</v>
          </cell>
        </row>
        <row r="10">
          <cell r="B10">
            <v>167666</v>
          </cell>
          <cell r="C10">
            <v>112845</v>
          </cell>
          <cell r="D10">
            <v>202370</v>
          </cell>
        </row>
        <row r="11">
          <cell r="B11">
            <v>3005844</v>
          </cell>
          <cell r="C11">
            <v>2023032</v>
          </cell>
          <cell r="D11">
            <v>3627999</v>
          </cell>
        </row>
        <row r="12">
          <cell r="B12">
            <v>63654</v>
          </cell>
          <cell r="C12">
            <v>42841</v>
          </cell>
          <cell r="D12">
            <v>76829</v>
          </cell>
        </row>
        <row r="13">
          <cell r="B13">
            <v>58604</v>
          </cell>
          <cell r="C13">
            <v>39442</v>
          </cell>
          <cell r="D13">
            <v>70733</v>
          </cell>
        </row>
        <row r="14">
          <cell r="B14">
            <v>1587710</v>
          </cell>
          <cell r="C14">
            <v>1068582</v>
          </cell>
          <cell r="D14">
            <v>1916338</v>
          </cell>
        </row>
        <row r="15">
          <cell r="B15">
            <v>167783</v>
          </cell>
          <cell r="C15">
            <v>112923</v>
          </cell>
          <cell r="D15">
            <v>202511</v>
          </cell>
        </row>
        <row r="16">
          <cell r="B16">
            <v>57541</v>
          </cell>
          <cell r="C16">
            <v>38727</v>
          </cell>
          <cell r="D16">
            <v>69451</v>
          </cell>
        </row>
        <row r="17">
          <cell r="B17">
            <v>38731</v>
          </cell>
          <cell r="C17">
            <v>26067</v>
          </cell>
          <cell r="D17">
            <v>46747</v>
          </cell>
        </row>
        <row r="18">
          <cell r="B18">
            <v>41377</v>
          </cell>
          <cell r="C18">
            <v>27848</v>
          </cell>
          <cell r="D18">
            <v>49941</v>
          </cell>
        </row>
        <row r="19">
          <cell r="B19">
            <v>707765</v>
          </cell>
          <cell r="C19">
            <v>476349</v>
          </cell>
          <cell r="D19">
            <v>854260</v>
          </cell>
        </row>
        <row r="20">
          <cell r="B20">
            <v>127507</v>
          </cell>
          <cell r="C20">
            <v>85817</v>
          </cell>
          <cell r="D20">
            <v>153899</v>
          </cell>
        </row>
        <row r="21">
          <cell r="B21">
            <v>182646</v>
          </cell>
          <cell r="C21">
            <v>122927</v>
          </cell>
          <cell r="D21">
            <v>220450</v>
          </cell>
        </row>
        <row r="22">
          <cell r="B22">
            <v>69309</v>
          </cell>
          <cell r="C22">
            <v>46647</v>
          </cell>
          <cell r="D22">
            <v>83655</v>
          </cell>
        </row>
        <row r="23">
          <cell r="B23">
            <v>97431</v>
          </cell>
          <cell r="C23">
            <v>65574</v>
          </cell>
          <cell r="D23">
            <v>117597</v>
          </cell>
        </row>
        <row r="24">
          <cell r="B24">
            <v>56385</v>
          </cell>
          <cell r="C24">
            <v>37949</v>
          </cell>
          <cell r="D24">
            <v>68055</v>
          </cell>
        </row>
        <row r="25">
          <cell r="B25">
            <v>42525</v>
          </cell>
          <cell r="C25">
            <v>28621</v>
          </cell>
          <cell r="D25">
            <v>51327</v>
          </cell>
        </row>
        <row r="26">
          <cell r="B26">
            <v>66717</v>
          </cell>
          <cell r="C26">
            <v>44903</v>
          </cell>
          <cell r="D26">
            <v>80526</v>
          </cell>
        </row>
        <row r="27">
          <cell r="B27">
            <v>61301</v>
          </cell>
          <cell r="C27">
            <v>41257</v>
          </cell>
          <cell r="D27">
            <v>73989</v>
          </cell>
        </row>
        <row r="28">
          <cell r="B28">
            <v>122513</v>
          </cell>
          <cell r="C28">
            <v>82456</v>
          </cell>
          <cell r="D28">
            <v>147871</v>
          </cell>
        </row>
        <row r="29">
          <cell r="B29">
            <v>236942</v>
          </cell>
          <cell r="C29">
            <v>159470</v>
          </cell>
          <cell r="D29">
            <v>285985</v>
          </cell>
        </row>
        <row r="30">
          <cell r="B30">
            <v>71620</v>
          </cell>
          <cell r="C30">
            <v>48202</v>
          </cell>
          <cell r="D30">
            <v>86443</v>
          </cell>
        </row>
        <row r="31">
          <cell r="B31">
            <v>37398</v>
          </cell>
          <cell r="C31">
            <v>25170</v>
          </cell>
          <cell r="D31">
            <v>45139</v>
          </cell>
        </row>
        <row r="32">
          <cell r="B32">
            <v>96969</v>
          </cell>
          <cell r="C32">
            <v>65263</v>
          </cell>
          <cell r="D32">
            <v>117040</v>
          </cell>
        </row>
        <row r="33">
          <cell r="B33">
            <v>43135</v>
          </cell>
          <cell r="C33">
            <v>29031</v>
          </cell>
          <cell r="D33">
            <v>52063</v>
          </cell>
        </row>
        <row r="34">
          <cell r="B34">
            <v>68291</v>
          </cell>
          <cell r="C34">
            <v>45962</v>
          </cell>
          <cell r="D34">
            <v>82426</v>
          </cell>
        </row>
        <row r="35">
          <cell r="B35">
            <v>35531</v>
          </cell>
          <cell r="C35">
            <v>23914</v>
          </cell>
          <cell r="D35">
            <v>42886</v>
          </cell>
        </row>
        <row r="36">
          <cell r="B36">
            <v>34815</v>
          </cell>
          <cell r="C36">
            <v>23432</v>
          </cell>
          <cell r="D36">
            <v>42022</v>
          </cell>
        </row>
        <row r="37">
          <cell r="B37">
            <v>47685</v>
          </cell>
          <cell r="C37">
            <v>32094</v>
          </cell>
          <cell r="D37">
            <v>57555</v>
          </cell>
        </row>
        <row r="38">
          <cell r="B38">
            <v>226482</v>
          </cell>
          <cell r="C38">
            <v>152430</v>
          </cell>
          <cell r="D38">
            <v>273359</v>
          </cell>
        </row>
        <row r="39">
          <cell r="B39">
            <v>45458</v>
          </cell>
          <cell r="C39">
            <v>30595</v>
          </cell>
          <cell r="D39">
            <v>54867</v>
          </cell>
        </row>
        <row r="40">
          <cell r="B40">
            <v>129102</v>
          </cell>
          <cell r="C40">
            <v>86890</v>
          </cell>
          <cell r="D40">
            <v>155824</v>
          </cell>
        </row>
        <row r="41">
          <cell r="B41">
            <v>61900</v>
          </cell>
          <cell r="C41">
            <v>41661</v>
          </cell>
          <cell r="D41">
            <v>74712</v>
          </cell>
        </row>
        <row r="42">
          <cell r="B42">
            <v>111839</v>
          </cell>
          <cell r="C42">
            <v>75272</v>
          </cell>
          <cell r="D42">
            <v>134988</v>
          </cell>
        </row>
        <row r="43">
          <cell r="B43">
            <v>55278</v>
          </cell>
          <cell r="C43">
            <v>37204</v>
          </cell>
          <cell r="D43">
            <v>66719</v>
          </cell>
        </row>
        <row r="44">
          <cell r="B44">
            <v>107224</v>
          </cell>
          <cell r="C44">
            <v>72166</v>
          </cell>
          <cell r="D44">
            <v>129418</v>
          </cell>
        </row>
        <row r="45">
          <cell r="B45">
            <v>131113</v>
          </cell>
          <cell r="C45">
            <v>88244</v>
          </cell>
          <cell r="D45">
            <v>158251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iembre 2020"/>
    </sheetNames>
    <sheetDataSet>
      <sheetData sheetId="0">
        <row r="7">
          <cell r="B7">
            <v>849781</v>
          </cell>
          <cell r="C7">
            <v>16911</v>
          </cell>
          <cell r="D7">
            <v>270422</v>
          </cell>
        </row>
        <row r="8">
          <cell r="B8">
            <v>221002</v>
          </cell>
          <cell r="C8">
            <v>4398</v>
          </cell>
          <cell r="D8">
            <v>70328</v>
          </cell>
        </row>
        <row r="9">
          <cell r="B9">
            <v>217550</v>
          </cell>
          <cell r="C9">
            <v>4329</v>
          </cell>
          <cell r="D9">
            <v>69230</v>
          </cell>
        </row>
        <row r="10">
          <cell r="B10">
            <v>912285</v>
          </cell>
          <cell r="C10">
            <v>18155</v>
          </cell>
          <cell r="D10">
            <v>290312</v>
          </cell>
        </row>
        <row r="11">
          <cell r="B11">
            <v>16355057</v>
          </cell>
          <cell r="C11">
            <v>325473</v>
          </cell>
          <cell r="D11">
            <v>5204589</v>
          </cell>
        </row>
        <row r="12">
          <cell r="B12">
            <v>346345</v>
          </cell>
          <cell r="C12">
            <v>6892</v>
          </cell>
          <cell r="D12">
            <v>110216</v>
          </cell>
        </row>
        <row r="13">
          <cell r="B13">
            <v>318868</v>
          </cell>
          <cell r="C13">
            <v>6346</v>
          </cell>
          <cell r="D13">
            <v>101472</v>
          </cell>
        </row>
        <row r="14">
          <cell r="B14">
            <v>8638870</v>
          </cell>
          <cell r="C14">
            <v>171918</v>
          </cell>
          <cell r="D14">
            <v>2749104</v>
          </cell>
        </row>
        <row r="15">
          <cell r="B15">
            <v>912920</v>
          </cell>
          <cell r="C15">
            <v>18168</v>
          </cell>
          <cell r="D15">
            <v>290514</v>
          </cell>
        </row>
        <row r="16">
          <cell r="B16">
            <v>313085</v>
          </cell>
          <cell r="C16">
            <v>6231</v>
          </cell>
          <cell r="D16">
            <v>99632</v>
          </cell>
        </row>
        <row r="17">
          <cell r="B17">
            <v>210737</v>
          </cell>
          <cell r="C17">
            <v>4194</v>
          </cell>
          <cell r="D17">
            <v>67062</v>
          </cell>
        </row>
        <row r="18">
          <cell r="B18">
            <v>225135</v>
          </cell>
          <cell r="C18">
            <v>4480</v>
          </cell>
          <cell r="D18">
            <v>71644</v>
          </cell>
        </row>
        <row r="19">
          <cell r="B19">
            <v>3851012</v>
          </cell>
          <cell r="C19">
            <v>76637</v>
          </cell>
          <cell r="D19">
            <v>1225488</v>
          </cell>
        </row>
        <row r="20">
          <cell r="B20">
            <v>693778</v>
          </cell>
          <cell r="C20">
            <v>13807</v>
          </cell>
          <cell r="D20">
            <v>220777</v>
          </cell>
        </row>
        <row r="21">
          <cell r="B21">
            <v>993791</v>
          </cell>
          <cell r="C21">
            <v>19777</v>
          </cell>
          <cell r="D21">
            <v>316249</v>
          </cell>
        </row>
        <row r="22">
          <cell r="B22">
            <v>377118</v>
          </cell>
          <cell r="C22">
            <v>7505</v>
          </cell>
          <cell r="D22">
            <v>120008</v>
          </cell>
        </row>
        <row r="23">
          <cell r="B23">
            <v>530131</v>
          </cell>
          <cell r="C23">
            <v>10550</v>
          </cell>
          <cell r="D23">
            <v>168701</v>
          </cell>
        </row>
        <row r="24">
          <cell r="B24">
            <v>306794</v>
          </cell>
          <cell r="C24">
            <v>6105</v>
          </cell>
          <cell r="D24">
            <v>97629</v>
          </cell>
        </row>
        <row r="25">
          <cell r="B25">
            <v>231382</v>
          </cell>
          <cell r="C25">
            <v>4605</v>
          </cell>
          <cell r="D25">
            <v>73631</v>
          </cell>
        </row>
        <row r="26">
          <cell r="B26">
            <v>363011</v>
          </cell>
          <cell r="C26">
            <v>7224</v>
          </cell>
          <cell r="D26">
            <v>115519</v>
          </cell>
        </row>
        <row r="27">
          <cell r="B27">
            <v>333543</v>
          </cell>
          <cell r="C27">
            <v>6638</v>
          </cell>
          <cell r="D27">
            <v>106141</v>
          </cell>
        </row>
        <row r="28">
          <cell r="B28">
            <v>666606</v>
          </cell>
          <cell r="C28">
            <v>13266</v>
          </cell>
          <cell r="D28">
            <v>212131</v>
          </cell>
        </row>
        <row r="29">
          <cell r="B29">
            <v>1289222</v>
          </cell>
          <cell r="C29">
            <v>25656</v>
          </cell>
          <cell r="D29">
            <v>410263</v>
          </cell>
        </row>
        <row r="30">
          <cell r="B30">
            <v>389688</v>
          </cell>
          <cell r="C30">
            <v>7755</v>
          </cell>
          <cell r="D30">
            <v>124008</v>
          </cell>
        </row>
        <row r="31">
          <cell r="B31">
            <v>203487</v>
          </cell>
          <cell r="C31">
            <v>4049</v>
          </cell>
          <cell r="D31">
            <v>64755</v>
          </cell>
        </row>
        <row r="32">
          <cell r="B32">
            <v>527618</v>
          </cell>
          <cell r="C32">
            <v>10500</v>
          </cell>
          <cell r="D32">
            <v>167901</v>
          </cell>
        </row>
        <row r="33">
          <cell r="B33">
            <v>234700</v>
          </cell>
          <cell r="C33">
            <v>4671</v>
          </cell>
          <cell r="D33">
            <v>74687</v>
          </cell>
        </row>
        <row r="34">
          <cell r="B34">
            <v>371577</v>
          </cell>
          <cell r="C34">
            <v>7395</v>
          </cell>
          <cell r="D34">
            <v>118245</v>
          </cell>
        </row>
        <row r="35">
          <cell r="B35">
            <v>193328</v>
          </cell>
          <cell r="C35">
            <v>3847</v>
          </cell>
          <cell r="D35">
            <v>61522</v>
          </cell>
        </row>
        <row r="36">
          <cell r="B36">
            <v>189434</v>
          </cell>
          <cell r="C36">
            <v>3770</v>
          </cell>
          <cell r="D36">
            <v>60283</v>
          </cell>
        </row>
        <row r="37">
          <cell r="B37">
            <v>259458</v>
          </cell>
          <cell r="C37">
            <v>5163</v>
          </cell>
          <cell r="D37">
            <v>82566</v>
          </cell>
        </row>
        <row r="38">
          <cell r="B38">
            <v>1232306</v>
          </cell>
          <cell r="C38">
            <v>24523</v>
          </cell>
          <cell r="D38">
            <v>392151</v>
          </cell>
        </row>
        <row r="39">
          <cell r="B39">
            <v>247342</v>
          </cell>
          <cell r="C39">
            <v>4922</v>
          </cell>
          <cell r="D39">
            <v>78711</v>
          </cell>
        </row>
        <row r="40">
          <cell r="B40">
            <v>702457</v>
          </cell>
          <cell r="C40">
            <v>13979</v>
          </cell>
          <cell r="D40">
            <v>223539</v>
          </cell>
        </row>
        <row r="41">
          <cell r="B41">
            <v>336804</v>
          </cell>
          <cell r="C41">
            <v>6703</v>
          </cell>
          <cell r="D41">
            <v>107179</v>
          </cell>
        </row>
        <row r="42">
          <cell r="B42">
            <v>608527</v>
          </cell>
          <cell r="C42">
            <v>12110</v>
          </cell>
          <cell r="D42">
            <v>193649</v>
          </cell>
        </row>
        <row r="43">
          <cell r="B43">
            <v>300770</v>
          </cell>
          <cell r="C43">
            <v>5985</v>
          </cell>
          <cell r="D43">
            <v>95713</v>
          </cell>
        </row>
        <row r="44">
          <cell r="B44">
            <v>583417</v>
          </cell>
          <cell r="C44">
            <v>11610</v>
          </cell>
          <cell r="D44">
            <v>185658</v>
          </cell>
        </row>
        <row r="45">
          <cell r="B45">
            <v>713399</v>
          </cell>
          <cell r="C45">
            <v>14197</v>
          </cell>
          <cell r="D45">
            <v>227021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tiembre 2020"/>
    </sheetNames>
    <sheetDataSet>
      <sheetData sheetId="0">
        <row r="7">
          <cell r="C7">
            <v>222150</v>
          </cell>
        </row>
        <row r="8">
          <cell r="C8">
            <v>57774</v>
          </cell>
        </row>
        <row r="9">
          <cell r="C9">
            <v>56872</v>
          </cell>
        </row>
        <row r="10">
          <cell r="C10">
            <v>238490</v>
          </cell>
        </row>
        <row r="11">
          <cell r="C11">
            <v>4275535</v>
          </cell>
        </row>
        <row r="12">
          <cell r="C12">
            <v>90541</v>
          </cell>
        </row>
        <row r="13">
          <cell r="C13">
            <v>83358</v>
          </cell>
        </row>
        <row r="14">
          <cell r="C14">
            <v>2258371</v>
          </cell>
        </row>
        <row r="15">
          <cell r="C15">
            <v>238655</v>
          </cell>
        </row>
        <row r="16">
          <cell r="C16">
            <v>81847</v>
          </cell>
        </row>
        <row r="17">
          <cell r="C17">
            <v>55091</v>
          </cell>
        </row>
        <row r="18">
          <cell r="C18">
            <v>58855</v>
          </cell>
        </row>
        <row r="19">
          <cell r="C19">
            <v>1006731</v>
          </cell>
        </row>
        <row r="20">
          <cell r="C20">
            <v>181367</v>
          </cell>
        </row>
        <row r="21">
          <cell r="C21">
            <v>259797</v>
          </cell>
        </row>
        <row r="22">
          <cell r="C22">
            <v>98586</v>
          </cell>
        </row>
        <row r="23">
          <cell r="C23">
            <v>138587</v>
          </cell>
        </row>
        <row r="24">
          <cell r="C24">
            <v>80202</v>
          </cell>
        </row>
        <row r="25">
          <cell r="C25">
            <v>60488</v>
          </cell>
        </row>
        <row r="26">
          <cell r="C26">
            <v>94898</v>
          </cell>
        </row>
        <row r="27">
          <cell r="C27">
            <v>87195</v>
          </cell>
        </row>
        <row r="28">
          <cell r="C28">
            <v>174264</v>
          </cell>
        </row>
        <row r="29">
          <cell r="C29">
            <v>337028</v>
          </cell>
        </row>
        <row r="30">
          <cell r="C30">
            <v>101872</v>
          </cell>
        </row>
        <row r="31">
          <cell r="C31">
            <v>53195</v>
          </cell>
        </row>
        <row r="32">
          <cell r="C32">
            <v>137930</v>
          </cell>
        </row>
        <row r="33">
          <cell r="C33">
            <v>61355</v>
          </cell>
        </row>
        <row r="34">
          <cell r="C34">
            <v>97137</v>
          </cell>
        </row>
        <row r="35">
          <cell r="C35">
            <v>50540</v>
          </cell>
        </row>
        <row r="36">
          <cell r="C36">
            <v>49522</v>
          </cell>
        </row>
        <row r="37">
          <cell r="C37">
            <v>67828</v>
          </cell>
        </row>
        <row r="38">
          <cell r="C38">
            <v>322149</v>
          </cell>
        </row>
        <row r="39">
          <cell r="C39">
            <v>64660</v>
          </cell>
        </row>
        <row r="40">
          <cell r="C40">
            <v>183636</v>
          </cell>
        </row>
        <row r="41">
          <cell r="C41">
            <v>88047</v>
          </cell>
        </row>
        <row r="42">
          <cell r="C42">
            <v>159081</v>
          </cell>
        </row>
        <row r="43">
          <cell r="C43">
            <v>78627</v>
          </cell>
        </row>
        <row r="44">
          <cell r="C44">
            <v>152517</v>
          </cell>
        </row>
        <row r="45">
          <cell r="C45">
            <v>186497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ubre 2020"/>
    </sheetNames>
    <sheetDataSet>
      <sheetData sheetId="0">
        <row r="7">
          <cell r="C7">
            <v>151366</v>
          </cell>
        </row>
        <row r="8">
          <cell r="C8">
            <v>39365</v>
          </cell>
        </row>
        <row r="9">
          <cell r="C9">
            <v>38751</v>
          </cell>
        </row>
        <row r="10">
          <cell r="C10">
            <v>162499</v>
          </cell>
        </row>
        <row r="11">
          <cell r="C11">
            <v>2913211</v>
          </cell>
        </row>
        <row r="12">
          <cell r="C12">
            <v>61692</v>
          </cell>
        </row>
        <row r="13">
          <cell r="C13">
            <v>56798</v>
          </cell>
        </row>
        <row r="14">
          <cell r="C14">
            <v>1538781</v>
          </cell>
        </row>
        <row r="15">
          <cell r="C15">
            <v>162612</v>
          </cell>
        </row>
        <row r="16">
          <cell r="C16">
            <v>55768</v>
          </cell>
        </row>
        <row r="17">
          <cell r="C17">
            <v>37537</v>
          </cell>
        </row>
        <row r="18">
          <cell r="C18">
            <v>40102</v>
          </cell>
        </row>
        <row r="19">
          <cell r="C19">
            <v>685954</v>
          </cell>
        </row>
        <row r="20">
          <cell r="C20">
            <v>123578</v>
          </cell>
        </row>
        <row r="21">
          <cell r="C21">
            <v>177017</v>
          </cell>
        </row>
        <row r="22">
          <cell r="C22">
            <v>67173</v>
          </cell>
        </row>
        <row r="23">
          <cell r="C23">
            <v>94428</v>
          </cell>
        </row>
        <row r="24">
          <cell r="C24">
            <v>54647</v>
          </cell>
        </row>
        <row r="25">
          <cell r="C25">
            <v>41214</v>
          </cell>
        </row>
        <row r="26">
          <cell r="C26">
            <v>64661</v>
          </cell>
        </row>
        <row r="27">
          <cell r="C27">
            <v>59412</v>
          </cell>
        </row>
        <row r="28">
          <cell r="C28">
            <v>118738</v>
          </cell>
        </row>
        <row r="29">
          <cell r="C29">
            <v>229640</v>
          </cell>
        </row>
        <row r="30">
          <cell r="C30">
            <v>69412</v>
          </cell>
        </row>
        <row r="31">
          <cell r="C31">
            <v>36246</v>
          </cell>
        </row>
        <row r="32">
          <cell r="C32">
            <v>93981</v>
          </cell>
        </row>
        <row r="33">
          <cell r="C33">
            <v>41806</v>
          </cell>
        </row>
        <row r="34">
          <cell r="C34">
            <v>66186</v>
          </cell>
        </row>
        <row r="35">
          <cell r="C35">
            <v>34436</v>
          </cell>
        </row>
        <row r="36">
          <cell r="C36">
            <v>33743</v>
          </cell>
        </row>
        <row r="37">
          <cell r="C37">
            <v>46216</v>
          </cell>
        </row>
        <row r="38">
          <cell r="C38">
            <v>219502</v>
          </cell>
        </row>
        <row r="39">
          <cell r="C39">
            <v>44057</v>
          </cell>
        </row>
        <row r="40">
          <cell r="C40">
            <v>125124</v>
          </cell>
        </row>
        <row r="41">
          <cell r="C41">
            <v>59993</v>
          </cell>
        </row>
        <row r="42">
          <cell r="C42">
            <v>108393</v>
          </cell>
        </row>
        <row r="43">
          <cell r="C43">
            <v>53574</v>
          </cell>
        </row>
        <row r="44">
          <cell r="C44">
            <v>103920</v>
          </cell>
        </row>
        <row r="45">
          <cell r="C45">
            <v>127073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80" zoomScaleNormal="80" workbookViewId="0">
      <selection sqref="A1:E1"/>
    </sheetView>
  </sheetViews>
  <sheetFormatPr baseColWidth="10" defaultColWidth="9.140625" defaultRowHeight="15" x14ac:dyDescent="0.25"/>
  <cols>
    <col min="1" max="1" width="43.85546875" customWidth="1"/>
    <col min="2" max="2" width="48.42578125" style="1" customWidth="1"/>
    <col min="3" max="3" width="48.42578125" style="2" customWidth="1"/>
    <col min="4" max="4" width="40.85546875" style="1" customWidth="1"/>
    <col min="5" max="5" width="44.140625" customWidth="1"/>
  </cols>
  <sheetData>
    <row r="1" spans="1:5" ht="24.95" customHeight="1" x14ac:dyDescent="0.25">
      <c r="A1" s="12" t="s">
        <v>0</v>
      </c>
      <c r="B1" s="12"/>
      <c r="C1" s="12"/>
      <c r="D1" s="12"/>
      <c r="E1" s="12"/>
    </row>
    <row r="2" spans="1:5" ht="24.95" customHeight="1" x14ac:dyDescent="0.25">
      <c r="A2" s="12" t="s">
        <v>1</v>
      </c>
      <c r="B2" s="12"/>
      <c r="C2" s="12"/>
      <c r="D2" s="12"/>
      <c r="E2" s="12"/>
    </row>
    <row r="3" spans="1:5" ht="24.95" customHeight="1" x14ac:dyDescent="0.25">
      <c r="A3" s="12" t="s">
        <v>46</v>
      </c>
      <c r="B3" s="12"/>
      <c r="C3" s="12"/>
      <c r="D3" s="12"/>
      <c r="E3" s="12"/>
    </row>
    <row r="4" spans="1:5" x14ac:dyDescent="0.25">
      <c r="A4" s="6"/>
      <c r="B4" s="6"/>
      <c r="C4" s="6"/>
      <c r="D4" s="6"/>
      <c r="E4" s="6"/>
    </row>
    <row r="5" spans="1:5" ht="27.75" customHeight="1" thickBot="1" x14ac:dyDescent="0.3">
      <c r="A5" s="11" t="s">
        <v>47</v>
      </c>
      <c r="B5" s="11"/>
      <c r="C5" s="11"/>
      <c r="D5" s="11"/>
      <c r="E5" s="11"/>
    </row>
    <row r="6" spans="1:5" ht="99.95" customHeight="1" thickBot="1" x14ac:dyDescent="0.3">
      <c r="A6" s="7" t="s">
        <v>43</v>
      </c>
      <c r="B6" s="7" t="s">
        <v>44</v>
      </c>
      <c r="C6" s="7" t="s">
        <v>44</v>
      </c>
      <c r="D6" s="7" t="s">
        <v>45</v>
      </c>
      <c r="E6" s="8" t="s">
        <v>2</v>
      </c>
    </row>
    <row r="7" spans="1:5" ht="21" x14ac:dyDescent="0.3">
      <c r="A7" s="3" t="s">
        <v>3</v>
      </c>
      <c r="B7" s="4">
        <f>+'[1]ABRIL 2020'!B7+'[2]JULIO 2020'!B7+'[3]Agosto 2020'!B7+'[4]Noviembre 2020'!B7+'[5]Diciembre 2020'!B7</f>
        <v>2493351.0300000003</v>
      </c>
      <c r="C7" s="4">
        <f>+'[2]JULIO 2020'!C7+'[3]Agosto 2020'!C7+'[4]Noviembre 2020'!C7+'[5]Diciembre 2020'!C7</f>
        <v>248029</v>
      </c>
      <c r="D7" s="4">
        <f>+'[2]JULIO 2020'!D7+'[3]Agosto 2020'!D7+'[6]Septiembre 2020'!C7+'[7]Octubre 2020'!C7+'[4]Noviembre 2020'!D7+'[5]Diciembre 2020'!D7</f>
        <v>1277264</v>
      </c>
      <c r="E7" s="5">
        <f t="shared" ref="E7:E45" si="0">SUM(B7:D7)</f>
        <v>4018644.0300000003</v>
      </c>
    </row>
    <row r="8" spans="1:5" ht="21" x14ac:dyDescent="0.3">
      <c r="A8" s="3" t="s">
        <v>4</v>
      </c>
      <c r="B8" s="4">
        <f>+'[1]ABRIL 2020'!B8+'[2]JULIO 2020'!B8+'[3]Agosto 2020'!B8+'[4]Noviembre 2020'!B8+'[5]Diciembre 2020'!B8</f>
        <v>648442.18999999994</v>
      </c>
      <c r="C8" s="4">
        <f>+'[2]JULIO 2020'!C8+'[3]Agosto 2020'!C8+'[4]Noviembre 2020'!C8+'[5]Diciembre 2020'!C8</f>
        <v>64505</v>
      </c>
      <c r="D8" s="4">
        <f>+'[2]JULIO 2020'!D8+'[3]Agosto 2020'!D8+'[6]Septiembre 2020'!C8+'[7]Octubre 2020'!C8+'[4]Noviembre 2020'!D8+'[5]Diciembre 2020'!D8</f>
        <v>332175</v>
      </c>
      <c r="E8" s="5">
        <f t="shared" si="0"/>
        <v>1045122.19</v>
      </c>
    </row>
    <row r="9" spans="1:5" ht="21" x14ac:dyDescent="0.3">
      <c r="A9" s="3" t="s">
        <v>5</v>
      </c>
      <c r="B9" s="4">
        <f>+'[1]ABRIL 2020'!B9+'[2]JULIO 2020'!B9+'[3]Agosto 2020'!B9+'[4]Noviembre 2020'!B9+'[5]Diciembre 2020'!B9</f>
        <v>638316.14</v>
      </c>
      <c r="C9" s="4">
        <f>+'[2]JULIO 2020'!C9+'[3]Agosto 2020'!C9+'[4]Noviembre 2020'!C9+'[5]Diciembre 2020'!C9</f>
        <v>63498</v>
      </c>
      <c r="D9" s="4">
        <f>+'[2]JULIO 2020'!D9+'[3]Agosto 2020'!D9+'[6]Septiembre 2020'!C9+'[7]Octubre 2020'!C9+'[4]Noviembre 2020'!D9+'[5]Diciembre 2020'!D9</f>
        <v>326990</v>
      </c>
      <c r="E9" s="5">
        <f t="shared" si="0"/>
        <v>1028804.14</v>
      </c>
    </row>
    <row r="10" spans="1:5" ht="21" x14ac:dyDescent="0.3">
      <c r="A10" s="3" t="s">
        <v>6</v>
      </c>
      <c r="B10" s="4">
        <f>+'[1]ABRIL 2020'!B10+'[2]JULIO 2020'!B10+'[3]Agosto 2020'!B10+'[4]Noviembre 2020'!B10+'[5]Diciembre 2020'!B10</f>
        <v>2676744.1100000003</v>
      </c>
      <c r="C10" s="4">
        <f>+'[2]JULIO 2020'!C10+'[3]Agosto 2020'!C10+'[4]Noviembre 2020'!C10+'[5]Diciembre 2020'!C10</f>
        <v>266274</v>
      </c>
      <c r="D10" s="4">
        <f>+'[2]JULIO 2020'!D10+'[3]Agosto 2020'!D10+'[6]Septiembre 2020'!C10+'[7]Octubre 2020'!C10+'[4]Noviembre 2020'!D10+'[5]Diciembre 2020'!D10</f>
        <v>1371211</v>
      </c>
      <c r="E10" s="5">
        <f t="shared" si="0"/>
        <v>4314229.1100000003</v>
      </c>
    </row>
    <row r="11" spans="1:5" ht="21" x14ac:dyDescent="0.3">
      <c r="A11" s="3" t="s">
        <v>7</v>
      </c>
      <c r="B11" s="4">
        <f>+'[1]ABRIL 2020'!B11+'[2]JULIO 2020'!B11+'[3]Agosto 2020'!B11+'[4]Noviembre 2020'!B11+'[5]Diciembre 2020'!B11</f>
        <v>47987519.859999999</v>
      </c>
      <c r="C11" s="4">
        <f>+'[2]JULIO 2020'!C11+'[3]Agosto 2020'!C11+'[4]Noviembre 2020'!C11+'[5]Diciembre 2020'!C11</f>
        <v>4773632</v>
      </c>
      <c r="D11" s="4">
        <f>+'[2]JULIO 2020'!D11+'[3]Agosto 2020'!D11+'[6]Septiembre 2020'!C11+'[7]Octubre 2020'!C11+'[4]Noviembre 2020'!D11+'[5]Diciembre 2020'!D11</f>
        <v>24582449</v>
      </c>
      <c r="E11" s="5">
        <f t="shared" si="0"/>
        <v>77343600.859999999</v>
      </c>
    </row>
    <row r="12" spans="1:5" ht="21" x14ac:dyDescent="0.3">
      <c r="A12" s="3" t="s">
        <v>8</v>
      </c>
      <c r="B12" s="4">
        <f>+'[1]ABRIL 2020'!B12+'[2]JULIO 2020'!B12+'[3]Agosto 2020'!B12+'[4]Noviembre 2020'!B12+'[5]Diciembre 2020'!B12</f>
        <v>1016213.75</v>
      </c>
      <c r="C12" s="4">
        <f>+'[2]JULIO 2020'!C12+'[3]Agosto 2020'!C12+'[4]Noviembre 2020'!C12+'[5]Diciembre 2020'!C12</f>
        <v>101089</v>
      </c>
      <c r="D12" s="4">
        <f>+'[2]JULIO 2020'!D12+'[3]Agosto 2020'!D12+'[6]Septiembre 2020'!C12+'[7]Octubre 2020'!C12+'[4]Noviembre 2020'!D12+'[5]Diciembre 2020'!D12</f>
        <v>520574</v>
      </c>
      <c r="E12" s="5">
        <f t="shared" si="0"/>
        <v>1637876.75</v>
      </c>
    </row>
    <row r="13" spans="1:5" ht="21" x14ac:dyDescent="0.3">
      <c r="A13" s="3" t="s">
        <v>9</v>
      </c>
      <c r="B13" s="4">
        <f>+'[1]ABRIL 2020'!B13+'[2]JULIO 2020'!B13+'[3]Agosto 2020'!B13+'[4]Noviembre 2020'!B13+'[5]Diciembre 2020'!B13</f>
        <v>935592.31</v>
      </c>
      <c r="C13" s="4">
        <f>+'[2]JULIO 2020'!C13+'[3]Agosto 2020'!C13+'[4]Noviembre 2020'!C13+'[5]Diciembre 2020'!C13</f>
        <v>93070</v>
      </c>
      <c r="D13" s="4">
        <f>+'[2]JULIO 2020'!D13+'[3]Agosto 2020'!D13+'[6]Septiembre 2020'!C13+'[7]Octubre 2020'!C13+'[4]Noviembre 2020'!D13+'[5]Diciembre 2020'!D13</f>
        <v>479273</v>
      </c>
      <c r="E13" s="5">
        <f t="shared" si="0"/>
        <v>1507935.31</v>
      </c>
    </row>
    <row r="14" spans="1:5" ht="21" x14ac:dyDescent="0.3">
      <c r="A14" s="3" t="s">
        <v>10</v>
      </c>
      <c r="B14" s="4">
        <f>+'[1]ABRIL 2020'!B14+'[2]JULIO 2020'!B14+'[3]Agosto 2020'!B14+'[4]Noviembre 2020'!B14+'[5]Diciembre 2020'!B14</f>
        <v>25347386.27</v>
      </c>
      <c r="C14" s="4">
        <f>+'[2]JULIO 2020'!C14+'[3]Agosto 2020'!C14+'[4]Noviembre 2020'!C14+'[5]Diciembre 2020'!C14</f>
        <v>2521471</v>
      </c>
      <c r="D14" s="4">
        <f>+'[2]JULIO 2020'!D14+'[3]Agosto 2020'!D14+'[6]Septiembre 2020'!C14+'[7]Octubre 2020'!C14+'[4]Noviembre 2020'!D14+'[5]Diciembre 2020'!D14</f>
        <v>12984642</v>
      </c>
      <c r="E14" s="5">
        <f t="shared" si="0"/>
        <v>40853499.269999996</v>
      </c>
    </row>
    <row r="15" spans="1:5" ht="21" x14ac:dyDescent="0.3">
      <c r="A15" s="3" t="s">
        <v>11</v>
      </c>
      <c r="B15" s="4">
        <f>+'[1]ABRIL 2020'!B15+'[2]JULIO 2020'!B15+'[3]Agosto 2020'!B15+'[4]Noviembre 2020'!B15+'[5]Diciembre 2020'!B15</f>
        <v>2678607.7999999998</v>
      </c>
      <c r="C15" s="4">
        <f>+'[2]JULIO 2020'!C15+'[3]Agosto 2020'!C15+'[4]Noviembre 2020'!C15+'[5]Diciembre 2020'!C15</f>
        <v>266458</v>
      </c>
      <c r="D15" s="4">
        <f>+'[2]JULIO 2020'!D15+'[3]Agosto 2020'!D15+'[6]Septiembre 2020'!C15+'[7]Octubre 2020'!C15+'[4]Noviembre 2020'!D15+'[5]Diciembre 2020'!D15</f>
        <v>1372164</v>
      </c>
      <c r="E15" s="5">
        <f t="shared" si="0"/>
        <v>4317229.8</v>
      </c>
    </row>
    <row r="16" spans="1:5" ht="21" x14ac:dyDescent="0.3">
      <c r="A16" s="3" t="s">
        <v>12</v>
      </c>
      <c r="B16" s="4">
        <f>+'[1]ABRIL 2020'!B16+'[2]JULIO 2020'!B16+'[3]Agosto 2020'!B16+'[4]Noviembre 2020'!B16+'[5]Diciembre 2020'!B16</f>
        <v>918625.92999999993</v>
      </c>
      <c r="C16" s="4">
        <f>+'[2]JULIO 2020'!C16+'[3]Agosto 2020'!C16+'[4]Noviembre 2020'!C16+'[5]Diciembre 2020'!C16</f>
        <v>91382</v>
      </c>
      <c r="D16" s="4">
        <f>+'[2]JULIO 2020'!D16+'[3]Agosto 2020'!D16+'[6]Septiembre 2020'!C16+'[7]Octubre 2020'!C16+'[4]Noviembre 2020'!D16+'[5]Diciembre 2020'!D16</f>
        <v>470583</v>
      </c>
      <c r="E16" s="5">
        <f t="shared" si="0"/>
        <v>1480590.93</v>
      </c>
    </row>
    <row r="17" spans="1:5" ht="21" x14ac:dyDescent="0.3">
      <c r="A17" s="3" t="s">
        <v>13</v>
      </c>
      <c r="B17" s="4">
        <f>+'[1]ABRIL 2020'!B17+'[2]JULIO 2020'!B17+'[3]Agosto 2020'!B17+'[4]Noviembre 2020'!B17+'[5]Diciembre 2020'!B17</f>
        <v>618324.75</v>
      </c>
      <c r="C17" s="4">
        <f>+'[2]JULIO 2020'!C17+'[3]Agosto 2020'!C17+'[4]Noviembre 2020'!C17+'[5]Diciembre 2020'!C17</f>
        <v>61509</v>
      </c>
      <c r="D17" s="4">
        <f>+'[2]JULIO 2020'!D17+'[3]Agosto 2020'!D17+'[6]Septiembre 2020'!C17+'[7]Octubre 2020'!C17+'[4]Noviembre 2020'!D17+'[5]Diciembre 2020'!D17</f>
        <v>316748</v>
      </c>
      <c r="E17" s="5">
        <f t="shared" si="0"/>
        <v>996581.75</v>
      </c>
    </row>
    <row r="18" spans="1:5" ht="21" x14ac:dyDescent="0.3">
      <c r="A18" s="3" t="s">
        <v>14</v>
      </c>
      <c r="B18" s="4">
        <f>+'[1]ABRIL 2020'!B18+'[2]JULIO 2020'!B18+'[3]Agosto 2020'!B18+'[4]Noviembre 2020'!B18+'[5]Diciembre 2020'!B18</f>
        <v>660570.42999999993</v>
      </c>
      <c r="C18" s="4">
        <f>+'[2]JULIO 2020'!C18+'[3]Agosto 2020'!C18+'[4]Noviembre 2020'!C18+'[5]Diciembre 2020'!C18</f>
        <v>65711</v>
      </c>
      <c r="D18" s="4">
        <f>+'[2]JULIO 2020'!D18+'[3]Agosto 2020'!D18+'[6]Septiembre 2020'!C18+'[7]Octubre 2020'!C18+'[4]Noviembre 2020'!D18+'[5]Diciembre 2020'!D18</f>
        <v>338390</v>
      </c>
      <c r="E18" s="5">
        <f t="shared" si="0"/>
        <v>1064671.43</v>
      </c>
    </row>
    <row r="19" spans="1:5" ht="21" x14ac:dyDescent="0.3">
      <c r="A19" s="3" t="s">
        <v>15</v>
      </c>
      <c r="B19" s="4">
        <f>+'[1]ABRIL 2020'!B19+'[2]JULIO 2020'!B19+'[3]Agosto 2020'!B19+'[4]Noviembre 2020'!B19+'[5]Diciembre 2020'!B19</f>
        <v>11299288.1</v>
      </c>
      <c r="C19" s="4">
        <f>+'[2]JULIO 2020'!C19+'[3]Agosto 2020'!C19+'[4]Noviembre 2020'!C19+'[5]Diciembre 2020'!C19</f>
        <v>1124014</v>
      </c>
      <c r="D19" s="4">
        <f>+'[2]JULIO 2020'!D19+'[3]Agosto 2020'!D19+'[6]Septiembre 2020'!C19+'[7]Octubre 2020'!C19+'[4]Noviembre 2020'!D19+'[5]Diciembre 2020'!D19</f>
        <v>5788259</v>
      </c>
      <c r="E19" s="5">
        <f t="shared" si="0"/>
        <v>18211561.100000001</v>
      </c>
    </row>
    <row r="20" spans="1:5" ht="21" x14ac:dyDescent="0.3">
      <c r="A20" s="3" t="s">
        <v>16</v>
      </c>
      <c r="B20" s="4">
        <f>+'[1]ABRIL 2020'!B20+'[2]JULIO 2020'!B20+'[3]Agosto 2020'!B20+'[4]Noviembre 2020'!B20+'[5]Diciembre 2020'!B20</f>
        <v>2035620.27</v>
      </c>
      <c r="C20" s="4">
        <f>+'[2]JULIO 2020'!C20+'[3]Agosto 2020'!C20+'[4]Noviembre 2020'!C20+'[5]Diciembre 2020'!C20</f>
        <v>202497</v>
      </c>
      <c r="D20" s="4">
        <f>+'[2]JULIO 2020'!D20+'[3]Agosto 2020'!D20+'[6]Septiembre 2020'!C20+'[7]Octubre 2020'!C20+'[4]Noviembre 2020'!D20+'[5]Diciembre 2020'!D20</f>
        <v>1042781</v>
      </c>
      <c r="E20" s="5">
        <f t="shared" si="0"/>
        <v>3280898.27</v>
      </c>
    </row>
    <row r="21" spans="1:5" ht="21" x14ac:dyDescent="0.3">
      <c r="A21" s="3" t="s">
        <v>17</v>
      </c>
      <c r="B21" s="4">
        <f>+'[1]ABRIL 2020'!B21+'[2]JULIO 2020'!B21+'[3]Agosto 2020'!B21+'[4]Noviembre 2020'!B21+'[5]Diciembre 2020'!B21</f>
        <v>2915892.6799999997</v>
      </c>
      <c r="C21" s="4">
        <f>+'[2]JULIO 2020'!C21+'[3]Agosto 2020'!C21+'[4]Noviembre 2020'!C21+'[5]Diciembre 2020'!C21</f>
        <v>290063</v>
      </c>
      <c r="D21" s="4">
        <f>+'[2]JULIO 2020'!D21+'[3]Agosto 2020'!D21+'[6]Septiembre 2020'!C21+'[7]Octubre 2020'!C21+'[4]Noviembre 2020'!D21+'[5]Diciembre 2020'!D21</f>
        <v>1493717</v>
      </c>
      <c r="E21" s="5">
        <f t="shared" si="0"/>
        <v>4699672.68</v>
      </c>
    </row>
    <row r="22" spans="1:5" ht="21" x14ac:dyDescent="0.3">
      <c r="A22" s="3" t="s">
        <v>18</v>
      </c>
      <c r="B22" s="4">
        <f>+'[1]ABRIL 2020'!B22+'[2]JULIO 2020'!B22+'[3]Agosto 2020'!B22+'[4]Noviembre 2020'!B22+'[5]Diciembre 2020'!B22</f>
        <v>1106505.45</v>
      </c>
      <c r="C22" s="4">
        <f>+'[2]JULIO 2020'!C22+'[3]Agosto 2020'!C22+'[4]Noviembre 2020'!C22+'[5]Diciembre 2020'!C22</f>
        <v>110071</v>
      </c>
      <c r="D22" s="4">
        <f>+'[2]JULIO 2020'!D22+'[3]Agosto 2020'!D22+'[6]Septiembre 2020'!C22+'[7]Octubre 2020'!C22+'[4]Noviembre 2020'!D22+'[5]Diciembre 2020'!D22</f>
        <v>566826</v>
      </c>
      <c r="E22" s="5">
        <f t="shared" si="0"/>
        <v>1783402.45</v>
      </c>
    </row>
    <row r="23" spans="1:5" ht="21" x14ac:dyDescent="0.3">
      <c r="A23" s="3" t="s">
        <v>19</v>
      </c>
      <c r="B23" s="4">
        <f>+'[1]ABRIL 2020'!B23+'[2]JULIO 2020'!B23+'[3]Agosto 2020'!B23+'[4]Noviembre 2020'!B23+'[5]Diciembre 2020'!B23</f>
        <v>1555462.4100000001</v>
      </c>
      <c r="C23" s="4">
        <f>+'[2]JULIO 2020'!C23+'[3]Agosto 2020'!C23+'[4]Noviembre 2020'!C23+'[5]Diciembre 2020'!C23</f>
        <v>154732</v>
      </c>
      <c r="D23" s="4">
        <f>+'[2]JULIO 2020'!D23+'[3]Agosto 2020'!D23+'[6]Septiembre 2020'!C23+'[7]Octubre 2020'!C23+'[4]Noviembre 2020'!D23+'[5]Diciembre 2020'!D23</f>
        <v>796812</v>
      </c>
      <c r="E23" s="5">
        <f t="shared" si="0"/>
        <v>2507006.41</v>
      </c>
    </row>
    <row r="24" spans="1:5" ht="21" x14ac:dyDescent="0.3">
      <c r="A24" s="3" t="s">
        <v>20</v>
      </c>
      <c r="B24" s="4">
        <f>+'[1]ABRIL 2020'!B24+'[2]JULIO 2020'!B24+'[3]Agosto 2020'!B24+'[4]Noviembre 2020'!B24+'[5]Diciembre 2020'!B24</f>
        <v>900168.78</v>
      </c>
      <c r="C24" s="4">
        <f>+'[2]JULIO 2020'!C24+'[3]Agosto 2020'!C24+'[4]Noviembre 2020'!C24+'[5]Diciembre 2020'!C24</f>
        <v>89546</v>
      </c>
      <c r="D24" s="4">
        <f>+'[2]JULIO 2020'!D24+'[3]Agosto 2020'!D24+'[6]Septiembre 2020'!C24+'[7]Octubre 2020'!C24+'[4]Noviembre 2020'!D24+'[5]Diciembre 2020'!D24</f>
        <v>461126</v>
      </c>
      <c r="E24" s="5">
        <f t="shared" si="0"/>
        <v>1450840.78</v>
      </c>
    </row>
    <row r="25" spans="1:5" ht="21" x14ac:dyDescent="0.3">
      <c r="A25" s="3" t="s">
        <v>21</v>
      </c>
      <c r="B25" s="4">
        <f>+'[1]ABRIL 2020'!B25+'[2]JULIO 2020'!B25+'[3]Agosto 2020'!B25+'[4]Noviembre 2020'!B25+'[5]Diciembre 2020'!B25</f>
        <v>678900.24</v>
      </c>
      <c r="C25" s="4">
        <f>+'[2]JULIO 2020'!C25+'[3]Agosto 2020'!C25+'[4]Noviembre 2020'!C25+'[5]Diciembre 2020'!C25</f>
        <v>67535</v>
      </c>
      <c r="D25" s="4">
        <f>+'[2]JULIO 2020'!D25+'[3]Agosto 2020'!D25+'[6]Septiembre 2020'!C25+'[7]Octubre 2020'!C25+'[4]Noviembre 2020'!D25+'[5]Diciembre 2020'!D25</f>
        <v>347778</v>
      </c>
      <c r="E25" s="5">
        <f t="shared" si="0"/>
        <v>1094213.24</v>
      </c>
    </row>
    <row r="26" spans="1:5" ht="21" x14ac:dyDescent="0.3">
      <c r="A26" s="3" t="s">
        <v>22</v>
      </c>
      <c r="B26" s="4">
        <f>+'[1]ABRIL 2020'!B26+'[2]JULIO 2020'!B26+'[3]Agosto 2020'!B26+'[4]Noviembre 2020'!B26+'[5]Diciembre 2020'!B26</f>
        <v>1065114.81</v>
      </c>
      <c r="C26" s="4">
        <f>+'[2]JULIO 2020'!C26+'[3]Agosto 2020'!C26+'[4]Noviembre 2020'!C26+'[5]Diciembre 2020'!C26</f>
        <v>105955</v>
      </c>
      <c r="D26" s="4">
        <f>+'[2]JULIO 2020'!D26+'[3]Agosto 2020'!D26+'[6]Septiembre 2020'!C26+'[7]Octubre 2020'!C26+'[4]Noviembre 2020'!D26+'[5]Diciembre 2020'!D26</f>
        <v>545624</v>
      </c>
      <c r="E26" s="5">
        <f t="shared" si="0"/>
        <v>1716693.81</v>
      </c>
    </row>
    <row r="27" spans="1:5" ht="21" x14ac:dyDescent="0.3">
      <c r="A27" s="3" t="s">
        <v>23</v>
      </c>
      <c r="B27" s="4">
        <f>+'[1]ABRIL 2020'!B27+'[2]JULIO 2020'!B27+'[3]Agosto 2020'!B27+'[4]Noviembre 2020'!B27+'[5]Diciembre 2020'!B27</f>
        <v>978652.61</v>
      </c>
      <c r="C27" s="4">
        <f>+'[2]JULIO 2020'!C27+'[3]Agosto 2020'!C27+'[4]Noviembre 2020'!C27+'[5]Diciembre 2020'!C27</f>
        <v>97353</v>
      </c>
      <c r="D27" s="4">
        <f>+'[2]JULIO 2020'!D27+'[3]Agosto 2020'!D27+'[6]Septiembre 2020'!C27+'[7]Octubre 2020'!C27+'[4]Noviembre 2020'!D27+'[5]Diciembre 2020'!D27</f>
        <v>501331</v>
      </c>
      <c r="E27" s="5">
        <f t="shared" si="0"/>
        <v>1577336.6099999999</v>
      </c>
    </row>
    <row r="28" spans="1:5" ht="21" x14ac:dyDescent="0.3">
      <c r="A28" s="3" t="s">
        <v>24</v>
      </c>
      <c r="B28" s="4">
        <f>+'[1]ABRIL 2020'!B28+'[2]JULIO 2020'!B28+'[3]Agosto 2020'!B28+'[4]Noviembre 2020'!B28+'[5]Diciembre 2020'!B28</f>
        <v>1955894.3199999998</v>
      </c>
      <c r="C28" s="4">
        <f>+'[2]JULIO 2020'!C28+'[3]Agosto 2020'!C28+'[4]Noviembre 2020'!C28+'[5]Diciembre 2020'!C28</f>
        <v>194566</v>
      </c>
      <c r="D28" s="4">
        <f>+'[2]JULIO 2020'!D28+'[3]Agosto 2020'!D28+'[6]Septiembre 2020'!C28+'[7]Octubre 2020'!C28+'[4]Noviembre 2020'!D28+'[5]Diciembre 2020'!D28</f>
        <v>1001941</v>
      </c>
      <c r="E28" s="5">
        <f t="shared" si="0"/>
        <v>3152401.32</v>
      </c>
    </row>
    <row r="29" spans="1:5" ht="21" x14ac:dyDescent="0.3">
      <c r="A29" s="3" t="s">
        <v>25</v>
      </c>
      <c r="B29" s="4">
        <f>+'[1]ABRIL 2020'!B29+'[2]JULIO 2020'!B29+'[3]Agosto 2020'!B29+'[4]Noviembre 2020'!B29+'[5]Diciembre 2020'!B29</f>
        <v>3782718.9299999997</v>
      </c>
      <c r="C29" s="4">
        <f>+'[2]JULIO 2020'!C29+'[3]Agosto 2020'!C29+'[4]Noviembre 2020'!C29+'[5]Diciembre 2020'!C29</f>
        <v>376291</v>
      </c>
      <c r="D29" s="4">
        <f>+'[2]JULIO 2020'!D29+'[3]Agosto 2020'!D29+'[6]Septiembre 2020'!C29+'[7]Octubre 2020'!C29+'[4]Noviembre 2020'!D29+'[5]Diciembre 2020'!D29</f>
        <v>1937764</v>
      </c>
      <c r="E29" s="5">
        <f t="shared" si="0"/>
        <v>6096773.9299999997</v>
      </c>
    </row>
    <row r="30" spans="1:5" ht="21" x14ac:dyDescent="0.3">
      <c r="A30" s="3" t="s">
        <v>26</v>
      </c>
      <c r="B30" s="4">
        <f>+'[1]ABRIL 2020'!B30+'[2]JULIO 2020'!B30+'[3]Agosto 2020'!B30+'[4]Noviembre 2020'!B30+'[5]Diciembre 2020'!B30</f>
        <v>1143387.4099999999</v>
      </c>
      <c r="C30" s="4">
        <f>+'[2]JULIO 2020'!C30+'[3]Agosto 2020'!C30+'[4]Noviembre 2020'!C30+'[5]Diciembre 2020'!C30</f>
        <v>113740</v>
      </c>
      <c r="D30" s="4">
        <f>+'[2]JULIO 2020'!D30+'[3]Agosto 2020'!D30+'[6]Septiembre 2020'!C30+'[7]Octubre 2020'!C30+'[4]Noviembre 2020'!D30+'[5]Diciembre 2020'!D30</f>
        <v>585719</v>
      </c>
      <c r="E30" s="5">
        <f t="shared" si="0"/>
        <v>1842846.41</v>
      </c>
    </row>
    <row r="31" spans="1:5" ht="21" x14ac:dyDescent="0.3">
      <c r="A31" s="3" t="s">
        <v>27</v>
      </c>
      <c r="B31" s="4">
        <f>+'[1]ABRIL 2020'!B31+'[2]JULIO 2020'!B31+'[3]Agosto 2020'!B31+'[4]Noviembre 2020'!B31+'[5]Diciembre 2020'!B31</f>
        <v>597052.82999999996</v>
      </c>
      <c r="C31" s="4">
        <f>+'[2]JULIO 2020'!C31+'[3]Agosto 2020'!C31+'[4]Noviembre 2020'!C31+'[5]Diciembre 2020'!C31</f>
        <v>59392</v>
      </c>
      <c r="D31" s="4">
        <f>+'[2]JULIO 2020'!D31+'[3]Agosto 2020'!D31+'[6]Septiembre 2020'!C31+'[7]Octubre 2020'!C31+'[4]Noviembre 2020'!D31+'[5]Diciembre 2020'!D31</f>
        <v>305851</v>
      </c>
      <c r="E31" s="5">
        <f t="shared" si="0"/>
        <v>962295.83</v>
      </c>
    </row>
    <row r="32" spans="1:5" ht="21" x14ac:dyDescent="0.3">
      <c r="A32" s="3" t="s">
        <v>28</v>
      </c>
      <c r="B32" s="4">
        <f>+'[1]ABRIL 2020'!B32+'[2]JULIO 2020'!B32+'[3]Agosto 2020'!B32+'[4]Noviembre 2020'!B32+'[5]Diciembre 2020'!B32</f>
        <v>1548086.4300000002</v>
      </c>
      <c r="C32" s="4">
        <f>+'[2]JULIO 2020'!C32+'[3]Agosto 2020'!C32+'[4]Noviembre 2020'!C32+'[5]Diciembre 2020'!C32</f>
        <v>153998</v>
      </c>
      <c r="D32" s="4">
        <f>+'[2]JULIO 2020'!D32+'[3]Agosto 2020'!D32+'[6]Septiembre 2020'!C32+'[7]Octubre 2020'!C32+'[4]Noviembre 2020'!D32+'[5]Diciembre 2020'!D32</f>
        <v>793035</v>
      </c>
      <c r="E32" s="5">
        <f t="shared" si="0"/>
        <v>2495119.4300000002</v>
      </c>
    </row>
    <row r="33" spans="1:5" ht="21" x14ac:dyDescent="0.3">
      <c r="A33" s="3" t="s">
        <v>29</v>
      </c>
      <c r="B33" s="4">
        <f>+'[1]ABRIL 2020'!B33+'[2]JULIO 2020'!B33+'[3]Agosto 2020'!B33+'[4]Noviembre 2020'!B33+'[5]Diciembre 2020'!B33</f>
        <v>688636.17999999993</v>
      </c>
      <c r="C33" s="4">
        <f>+'[2]JULIO 2020'!C33+'[3]Agosto 2020'!C33+'[4]Noviembre 2020'!C33+'[5]Diciembre 2020'!C33</f>
        <v>68503</v>
      </c>
      <c r="D33" s="4">
        <f>+'[2]JULIO 2020'!D33+'[3]Agosto 2020'!D33+'[6]Septiembre 2020'!C33+'[7]Octubre 2020'!C33+'[4]Noviembre 2020'!D33+'[5]Diciembre 2020'!D33</f>
        <v>352765</v>
      </c>
      <c r="E33" s="5">
        <f t="shared" si="0"/>
        <v>1109904.18</v>
      </c>
    </row>
    <row r="34" spans="1:5" ht="21" x14ac:dyDescent="0.3">
      <c r="A34" s="3" t="s">
        <v>30</v>
      </c>
      <c r="B34" s="4">
        <f>+'[1]ABRIL 2020'!B34+'[2]JULIO 2020'!B34+'[3]Agosto 2020'!B34+'[4]Noviembre 2020'!B34+'[5]Diciembre 2020'!B34</f>
        <v>1090246.53</v>
      </c>
      <c r="C34" s="4">
        <f>+'[2]JULIO 2020'!C34+'[3]Agosto 2020'!C34+'[4]Noviembre 2020'!C34+'[5]Diciembre 2020'!C34</f>
        <v>108454</v>
      </c>
      <c r="D34" s="4">
        <f>+'[2]JULIO 2020'!D34+'[3]Agosto 2020'!D34+'[6]Septiembre 2020'!C34+'[7]Octubre 2020'!C34+'[4]Noviembre 2020'!D34+'[5]Diciembre 2020'!D34</f>
        <v>558497</v>
      </c>
      <c r="E34" s="5">
        <f t="shared" si="0"/>
        <v>1757197.53</v>
      </c>
    </row>
    <row r="35" spans="1:5" ht="21" x14ac:dyDescent="0.3">
      <c r="A35" s="3" t="s">
        <v>31</v>
      </c>
      <c r="B35" s="4">
        <f>+'[1]ABRIL 2020'!B35+'[2]JULIO 2020'!B35+'[3]Agosto 2020'!B35+'[4]Noviembre 2020'!B35+'[5]Diciembre 2020'!B35</f>
        <v>567246.68999999994</v>
      </c>
      <c r="C35" s="4">
        <f>+'[2]JULIO 2020'!C35+'[3]Agosto 2020'!C35+'[4]Noviembre 2020'!C35+'[5]Diciembre 2020'!C35</f>
        <v>56428</v>
      </c>
      <c r="D35" s="4">
        <f>+'[2]JULIO 2020'!D35+'[3]Agosto 2020'!D35+'[6]Septiembre 2020'!C35+'[7]Octubre 2020'!C35+'[4]Noviembre 2020'!D35+'[5]Diciembre 2020'!D35</f>
        <v>290583</v>
      </c>
      <c r="E35" s="5">
        <f t="shared" si="0"/>
        <v>914257.69</v>
      </c>
    </row>
    <row r="36" spans="1:5" ht="21" x14ac:dyDescent="0.3">
      <c r="A36" s="3" t="s">
        <v>32</v>
      </c>
      <c r="B36" s="4">
        <f>+'[1]ABRIL 2020'!B36+'[2]JULIO 2020'!B36+'[3]Agosto 2020'!B36+'[4]Noviembre 2020'!B36+'[5]Diciembre 2020'!B36</f>
        <v>555818.87</v>
      </c>
      <c r="C36" s="4">
        <f>+'[2]JULIO 2020'!C36+'[3]Agosto 2020'!C36+'[4]Noviembre 2020'!C36+'[5]Diciembre 2020'!C36</f>
        <v>55292</v>
      </c>
      <c r="D36" s="4">
        <f>+'[2]JULIO 2020'!D36+'[3]Agosto 2020'!D36+'[6]Septiembre 2020'!C36+'[7]Octubre 2020'!C36+'[4]Noviembre 2020'!D36+'[5]Diciembre 2020'!D36</f>
        <v>284733</v>
      </c>
      <c r="E36" s="5">
        <f t="shared" si="0"/>
        <v>895843.87</v>
      </c>
    </row>
    <row r="37" spans="1:5" ht="21" x14ac:dyDescent="0.3">
      <c r="A37" s="3" t="s">
        <v>33</v>
      </c>
      <c r="B37" s="4">
        <f>+'[1]ABRIL 2020'!B37+'[2]JULIO 2020'!B37+'[3]Agosto 2020'!B37+'[4]Noviembre 2020'!B37+'[5]Diciembre 2020'!B37</f>
        <v>761278.26</v>
      </c>
      <c r="C37" s="4">
        <f>+'[2]JULIO 2020'!C37+'[3]Agosto 2020'!C37+'[4]Noviembre 2020'!C37+'[5]Diciembre 2020'!C37</f>
        <v>75730</v>
      </c>
      <c r="D37" s="4">
        <f>+'[2]JULIO 2020'!D37+'[3]Agosto 2020'!D37+'[6]Septiembre 2020'!C37+'[7]Octubre 2020'!C37+'[4]Noviembre 2020'!D37+'[5]Diciembre 2020'!D37</f>
        <v>389979</v>
      </c>
      <c r="E37" s="5">
        <f t="shared" si="0"/>
        <v>1226987.26</v>
      </c>
    </row>
    <row r="38" spans="1:5" ht="21" x14ac:dyDescent="0.3">
      <c r="A38" s="3" t="s">
        <v>34</v>
      </c>
      <c r="B38" s="4">
        <f>+'[1]ABRIL 2020'!B38+'[2]JULIO 2020'!B38+'[3]Agosto 2020'!B38+'[4]Noviembre 2020'!B38+'[5]Diciembre 2020'!B38</f>
        <v>3615721.21</v>
      </c>
      <c r="C38" s="4">
        <f>+'[2]JULIO 2020'!C38+'[3]Agosto 2020'!C38+'[4]Noviembre 2020'!C38+'[5]Diciembre 2020'!C38</f>
        <v>359680</v>
      </c>
      <c r="D38" s="4">
        <f>+'[2]JULIO 2020'!D38+'[3]Agosto 2020'!D38+'[6]Septiembre 2020'!C38+'[7]Octubre 2020'!C38+'[4]Noviembre 2020'!D38+'[5]Diciembre 2020'!D38</f>
        <v>1852217</v>
      </c>
      <c r="E38" s="5">
        <f t="shared" si="0"/>
        <v>5827618.21</v>
      </c>
    </row>
    <row r="39" spans="1:5" ht="21" x14ac:dyDescent="0.3">
      <c r="A39" s="3" t="s">
        <v>35</v>
      </c>
      <c r="B39" s="4">
        <f>+'[1]ABRIL 2020'!B39+'[2]JULIO 2020'!B39+'[3]Agosto 2020'!B39+'[4]Noviembre 2020'!B39+'[5]Diciembre 2020'!B39</f>
        <v>725728.36</v>
      </c>
      <c r="C39" s="4">
        <f>+'[2]JULIO 2020'!C39+'[3]Agosto 2020'!C39+'[4]Noviembre 2020'!C39+'[5]Diciembre 2020'!C39</f>
        <v>72193</v>
      </c>
      <c r="D39" s="4">
        <f>+'[2]JULIO 2020'!D39+'[3]Agosto 2020'!D39+'[6]Septiembre 2020'!C39+'[7]Octubre 2020'!C39+'[4]Noviembre 2020'!D39+'[5]Diciembre 2020'!D39</f>
        <v>371767</v>
      </c>
      <c r="E39" s="5">
        <f t="shared" si="0"/>
        <v>1169688.3599999999</v>
      </c>
    </row>
    <row r="40" spans="1:5" ht="21" x14ac:dyDescent="0.3">
      <c r="A40" s="3" t="s">
        <v>36</v>
      </c>
      <c r="B40" s="4">
        <f>+'[1]ABRIL 2020'!B40+'[2]JULIO 2020'!B40+'[3]Agosto 2020'!B40+'[4]Noviembre 2020'!B40+'[5]Diciembre 2020'!B40</f>
        <v>2061084.53</v>
      </c>
      <c r="C40" s="4">
        <f>+'[2]JULIO 2020'!C40+'[3]Agosto 2020'!C40+'[4]Noviembre 2020'!C40+'[5]Diciembre 2020'!C40</f>
        <v>205029</v>
      </c>
      <c r="D40" s="4">
        <f>+'[2]JULIO 2020'!D40+'[3]Agosto 2020'!D40+'[6]Septiembre 2020'!C40+'[7]Octubre 2020'!C40+'[4]Noviembre 2020'!D40+'[5]Diciembre 2020'!D40</f>
        <v>1055826</v>
      </c>
      <c r="E40" s="5">
        <f t="shared" si="0"/>
        <v>3321939.5300000003</v>
      </c>
    </row>
    <row r="41" spans="1:5" ht="21" x14ac:dyDescent="0.3">
      <c r="A41" s="3" t="s">
        <v>37</v>
      </c>
      <c r="B41" s="4">
        <f>+'[1]ABRIL 2020'!B41+'[2]JULIO 2020'!B41+'[3]Agosto 2020'!B41+'[4]Noviembre 2020'!B41+'[5]Diciembre 2020'!B41</f>
        <v>988220.79</v>
      </c>
      <c r="C41" s="4">
        <f>+'[2]JULIO 2020'!C41+'[3]Agosto 2020'!C41+'[4]Noviembre 2020'!C41+'[5]Diciembre 2020'!C41</f>
        <v>98306</v>
      </c>
      <c r="D41" s="4">
        <f>+'[2]JULIO 2020'!D41+'[3]Agosto 2020'!D41+'[6]Septiembre 2020'!C41+'[7]Octubre 2020'!C41+'[4]Noviembre 2020'!D41+'[5]Diciembre 2020'!D41</f>
        <v>506233</v>
      </c>
      <c r="E41" s="5">
        <f t="shared" si="0"/>
        <v>1592759.79</v>
      </c>
    </row>
    <row r="42" spans="1:5" ht="21" x14ac:dyDescent="0.3">
      <c r="A42" s="3" t="s">
        <v>38</v>
      </c>
      <c r="B42" s="4">
        <f>+'[1]ABRIL 2020'!B42+'[2]JULIO 2020'!B42+'[3]Agosto 2020'!B42+'[4]Noviembre 2020'!B42+'[5]Diciembre 2020'!B42</f>
        <v>1785484.53</v>
      </c>
      <c r="C42" s="4">
        <f>+'[2]JULIO 2020'!C42+'[3]Agosto 2020'!C42+'[4]Noviembre 2020'!C42+'[5]Diciembre 2020'!C42</f>
        <v>177615</v>
      </c>
      <c r="D42" s="4">
        <f>+'[2]JULIO 2020'!D42+'[3]Agosto 2020'!D42+'[6]Septiembre 2020'!C42+'[7]Octubre 2020'!C42+'[4]Noviembre 2020'!D42+'[5]Diciembre 2020'!D42</f>
        <v>914647</v>
      </c>
      <c r="E42" s="5">
        <f t="shared" si="0"/>
        <v>2877746.5300000003</v>
      </c>
    </row>
    <row r="43" spans="1:5" ht="21" x14ac:dyDescent="0.3">
      <c r="A43" s="3" t="s">
        <v>39</v>
      </c>
      <c r="B43" s="4">
        <f>+'[1]ABRIL 2020'!B43+'[2]JULIO 2020'!B43+'[3]Agosto 2020'!B43+'[4]Noviembre 2020'!B43+'[5]Diciembre 2020'!B43</f>
        <v>882492.89</v>
      </c>
      <c r="C43" s="4">
        <f>+'[2]JULIO 2020'!C43+'[3]Agosto 2020'!C43+'[4]Noviembre 2020'!C43+'[5]Diciembre 2020'!C43</f>
        <v>87787</v>
      </c>
      <c r="D43" s="4">
        <f>+'[2]JULIO 2020'!D43+'[3]Agosto 2020'!D43+'[6]Septiembre 2020'!C43+'[7]Octubre 2020'!C43+'[4]Noviembre 2020'!D43+'[5]Diciembre 2020'!D43</f>
        <v>452072</v>
      </c>
      <c r="E43" s="5">
        <f t="shared" si="0"/>
        <v>1422351.8900000001</v>
      </c>
    </row>
    <row r="44" spans="1:5" ht="21" x14ac:dyDescent="0.3">
      <c r="A44" s="3" t="s">
        <v>40</v>
      </c>
      <c r="B44" s="4">
        <f>+'[1]ABRIL 2020'!B44+'[2]JULIO 2020'!B44+'[3]Agosto 2020'!B44+'[4]Noviembre 2020'!B44+'[5]Diciembre 2020'!B44</f>
        <v>1711808.52</v>
      </c>
      <c r="C44" s="4">
        <f>+'[2]JULIO 2020'!C44+'[3]Agosto 2020'!C44+'[4]Noviembre 2020'!C44+'[5]Diciembre 2020'!C44</f>
        <v>170285</v>
      </c>
      <c r="D44" s="4">
        <f>+'[2]JULIO 2020'!D44+'[3]Agosto 2020'!D44+'[6]Septiembre 2020'!C44+'[7]Octubre 2020'!C44+'[4]Noviembre 2020'!D44+'[5]Diciembre 2020'!D44</f>
        <v>876905</v>
      </c>
      <c r="E44" s="5">
        <f t="shared" si="0"/>
        <v>2758998.52</v>
      </c>
    </row>
    <row r="45" spans="1:5" ht="21.75" thickBot="1" x14ac:dyDescent="0.35">
      <c r="A45" s="3" t="s">
        <v>41</v>
      </c>
      <c r="B45" s="4">
        <f>+'[1]ABRIL 2020'!B45+'[2]JULIO 2020'!B45+'[3]Agosto 2020'!B45+'[4]Noviembre 2020'!B45+'[5]Diciembre 2020'!B45</f>
        <v>2093190</v>
      </c>
      <c r="C45" s="4">
        <f>+'[2]JULIO 2020'!C45+'[3]Agosto 2020'!C45+'[4]Noviembre 2020'!C45+'[5]Diciembre 2020'!C45</f>
        <v>208224</v>
      </c>
      <c r="D45" s="4">
        <f>+'[2]JULIO 2020'!D45+'[3]Agosto 2020'!D45+'[6]Septiembre 2020'!C45+'[7]Octubre 2020'!C45+'[4]Noviembre 2020'!D45+'[5]Diciembre 2020'!D45</f>
        <v>1072274</v>
      </c>
      <c r="E45" s="5">
        <f t="shared" si="0"/>
        <v>3373688</v>
      </c>
    </row>
    <row r="46" spans="1:5" ht="24" thickBot="1" x14ac:dyDescent="0.3">
      <c r="A46" s="9" t="s">
        <v>42</v>
      </c>
      <c r="B46" s="10">
        <f t="shared" ref="B46:E46" si="1">SUM(B7:B45)</f>
        <v>135709397.19999999</v>
      </c>
      <c r="C46" s="10"/>
      <c r="D46" s="10">
        <f t="shared" si="1"/>
        <v>69519525</v>
      </c>
      <c r="E46" s="10">
        <f t="shared" si="1"/>
        <v>218728829.20000008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5:E5"/>
    <mergeCell ref="A3:E3"/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2020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Participaciones Federales Ministradas</dc:title>
  <dc:subject>Secretaria de finanzas y de administracion</dc:subject>
  <dc:creator>Gobierno Durango</dc:creator>
  <cp:keywords>office 2007</cp:keywords>
  <dc:description>Gobierno Durango</dc:description>
  <cp:lastModifiedBy>Verónica del Rosario Renteria Garvalena</cp:lastModifiedBy>
  <dcterms:created xsi:type="dcterms:W3CDTF">2018-12-03T21:13:15Z</dcterms:created>
  <dcterms:modified xsi:type="dcterms:W3CDTF">2021-03-29T19:25:13Z</dcterms:modified>
  <cp:category>Gobierno Durango</cp:category>
</cp:coreProperties>
</file>