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Fondos\2020 Fondo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Noviembre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Noviembre 2020'!$A$1:$F$47</definedName>
    <definedName name="_xlnm.Print_Area" localSheetId="0">'part. fed Mar 2018'!$A$1:$K$45</definedName>
  </definedNames>
  <calcPr calcId="152511" iterate="1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<sst xmlns="http://schemas.openxmlformats.org/spreadsheetml/2006/main" count="159" uniqueCount="76">
  <si>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</si>
  <si>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</si>
  <si>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</si>
  <si>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</si>
  <si>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</si>
  <si>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</si>
  <si>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</si>
  <si>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</si>
  <si>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</si>
  <si>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</si>
  <si>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</si>
  <si>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</si>
  <si>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</si>
  <si>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</si>
  <si>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</si>
  <si>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</si>
  <si>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</si>
  <si>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</si>
  <si>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</si>
  <si>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</si>
  <si>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</si>
  <si>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</si>
  <si>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</si>
  <si>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</si>
  <si>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</si>
  <si>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</si>
  <si>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</si>
  <si>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</si>
  <si>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</si>
  <si>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</si>
  <si>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</si>
  <si>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</si>
  <si>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</si>
  <si>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</si>
  <si>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</si>
  <si>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</si>
  <si>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</si>
  <si>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</si>
  <si>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</si>
  <si>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</si>
  <si>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</si>
  <si>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</si>
  <si>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</si>
  <si>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</si>
  <si>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</si>
  <si>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</si>
  <si>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</si>
  <si>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</si>
  <si>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</si>
  <si>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</si>
  <si>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</si>
  <si>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</si>
  <si>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</si>
  <si>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</si>
  <si>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</si>
  <si>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</si>
  <si>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</si>
  <si>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</si>
  <si>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</si>
  <si>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</si>
  <si>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</si>
  <si>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</si>
  <si>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</si>
  <si>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</si>
  <si>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</si>
  <si>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</si>
  <si>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</si>
  <si>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</si>
  <si>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</si>
  <si>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</si>
  <si>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</si>
  <si>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</si>
  <si>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</si>
  <si>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</si>
  <si>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</si>
  <si>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NOVIEMBRE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</si>
</sst>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F46" sqref="F4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4329702.6300000008</v>
      </c>
      <c r="C8" s="8">
        <v>13935</v>
      </c>
      <c r="D8" s="8">
        <v>0</v>
      </c>
      <c r="E8" s="8">
        <v>1943482</v>
      </c>
      <c r="F8" s="9">
        <f>SUM(B8:E8)</f>
        <v>6287119.6300000008</v>
      </c>
    </row>
    <row r="9" spans="1:6" ht="15" x14ac:dyDescent="0.3">
      <c r="A9" s="6" t="s">
        <v>7</v>
      </c>
      <c r="B9" s="7">
        <v>1080308.3700000001</v>
      </c>
      <c r="C9" s="8">
        <v>648</v>
      </c>
      <c r="D9" s="8">
        <v>0</v>
      </c>
      <c r="E9" s="8">
        <v>277040</v>
      </c>
      <c r="F9" s="9">
        <f t="shared" ref="F9:F46" si="0">SUM(B9:E9)</f>
        <v>1357996.37</v>
      </c>
    </row>
    <row r="10" spans="1:6" ht="15" x14ac:dyDescent="0.3">
      <c r="A10" s="6" t="s">
        <v>8</v>
      </c>
      <c r="B10" s="7">
        <v>1008728.2699999999</v>
      </c>
      <c r="C10" s="8">
        <v>475</v>
      </c>
      <c r="D10" s="8">
        <v>0</v>
      </c>
      <c r="E10" s="8">
        <v>259707</v>
      </c>
      <c r="F10" s="9">
        <f t="shared" si="0"/>
        <v>1268910.27</v>
      </c>
    </row>
    <row r="11" spans="1:6" ht="15" x14ac:dyDescent="0.3">
      <c r="A11" s="6" t="s">
        <v>9</v>
      </c>
      <c r="B11" s="7">
        <v>4357152.24</v>
      </c>
      <c r="C11" s="8">
        <v>9338</v>
      </c>
      <c r="D11" s="8">
        <v>0</v>
      </c>
      <c r="E11" s="8">
        <v>2095106</v>
      </c>
      <c r="F11" s="9">
        <f t="shared" si="0"/>
        <v>6461596.2400000002</v>
      </c>
    </row>
    <row r="12" spans="1:6" ht="15" x14ac:dyDescent="0.3">
      <c r="A12" s="6" t="s">
        <v>10</v>
      </c>
      <c r="B12" s="7">
        <v>85388451.079999998</v>
      </c>
      <c r="C12" s="8">
        <v>1351862</v>
      </c>
      <c r="D12" s="8">
        <v>0</v>
      </c>
      <c r="E12" s="8">
        <v>38741622</v>
      </c>
      <c r="F12" s="9">
        <f t="shared" si="0"/>
        <v>125481935.08</v>
      </c>
    </row>
    <row r="13" spans="1:6" ht="15" x14ac:dyDescent="0.3">
      <c r="A13" s="6" t="s">
        <v>11</v>
      </c>
      <c r="B13" s="7">
        <v>1535127.51</v>
      </c>
      <c r="C13" s="8">
        <v>541</v>
      </c>
      <c r="D13" s="8">
        <v>0</v>
      </c>
      <c r="E13" s="8">
        <v>598095</v>
      </c>
      <c r="F13" s="9">
        <f t="shared" si="0"/>
        <v>2133763.5099999998</v>
      </c>
    </row>
    <row r="14" spans="1:6" ht="15" x14ac:dyDescent="0.3">
      <c r="A14" s="6" t="s">
        <v>12</v>
      </c>
      <c r="B14" s="7">
        <v>44814665.660000004</v>
      </c>
      <c r="C14" s="8">
        <v>273443</v>
      </c>
      <c r="D14" s="8">
        <v>0</v>
      </c>
      <c r="E14" s="8">
        <v>20249202</v>
      </c>
      <c r="F14" s="9">
        <f t="shared" si="0"/>
        <v>65337310.660000004</v>
      </c>
    </row>
    <row r="15" spans="1:6" ht="15" x14ac:dyDescent="0.3">
      <c r="A15" s="6" t="s">
        <v>13</v>
      </c>
      <c r="B15" s="7">
        <v>4320429.6899999995</v>
      </c>
      <c r="C15" s="8">
        <v>14356</v>
      </c>
      <c r="D15" s="8">
        <v>0</v>
      </c>
      <c r="E15" s="8">
        <v>2093036</v>
      </c>
      <c r="F15" s="9">
        <f t="shared" si="0"/>
        <v>6427821.6899999995</v>
      </c>
    </row>
    <row r="16" spans="1:6" ht="15" x14ac:dyDescent="0.3">
      <c r="A16" s="6" t="s">
        <v>14</v>
      </c>
      <c r="B16" s="7">
        <v>1505973.6099999999</v>
      </c>
      <c r="C16" s="8">
        <v>1296</v>
      </c>
      <c r="D16" s="8">
        <v>0</v>
      </c>
      <c r="E16" s="8">
        <v>582773</v>
      </c>
      <c r="F16" s="9">
        <f t="shared" si="0"/>
        <v>2090042.6099999999</v>
      </c>
    </row>
    <row r="17" spans="1:6" ht="15" x14ac:dyDescent="0.3">
      <c r="A17" s="6" t="s">
        <v>15</v>
      </c>
      <c r="B17" s="7">
        <v>980573.26</v>
      </c>
      <c r="C17" s="8">
        <v>1205</v>
      </c>
      <c r="D17" s="8">
        <v>0</v>
      </c>
      <c r="E17" s="8">
        <v>227051</v>
      </c>
      <c r="F17" s="9">
        <f t="shared" si="0"/>
        <v>1208829.26</v>
      </c>
    </row>
    <row r="18" spans="1:6" ht="15" x14ac:dyDescent="0.3">
      <c r="A18" s="6" t="s">
        <v>16</v>
      </c>
      <c r="B18" s="7">
        <v>1063599.8600000001</v>
      </c>
      <c r="C18" s="8">
        <v>157</v>
      </c>
      <c r="D18" s="8">
        <v>0</v>
      </c>
      <c r="E18" s="8">
        <v>291475</v>
      </c>
      <c r="F18" s="9">
        <f t="shared" si="0"/>
        <v>1355231.86</v>
      </c>
    </row>
    <row r="19" spans="1:6" ht="15" x14ac:dyDescent="0.3">
      <c r="A19" s="6" t="s">
        <v>17</v>
      </c>
      <c r="B19" s="7">
        <v>23287062.539999999</v>
      </c>
      <c r="C19" s="8">
        <v>127850</v>
      </c>
      <c r="D19" s="8">
        <v>0</v>
      </c>
      <c r="E19" s="8">
        <v>9069683</v>
      </c>
      <c r="F19" s="9">
        <f t="shared" si="0"/>
        <v>32484595.539999999</v>
      </c>
    </row>
    <row r="20" spans="1:6" ht="15" x14ac:dyDescent="0.3">
      <c r="A20" s="6" t="s">
        <v>18</v>
      </c>
      <c r="B20" s="7">
        <v>3411937.9200000004</v>
      </c>
      <c r="C20" s="8">
        <v>11894</v>
      </c>
      <c r="D20" s="8">
        <v>0</v>
      </c>
      <c r="E20" s="8">
        <v>1567824</v>
      </c>
      <c r="F20" s="9">
        <f t="shared" si="0"/>
        <v>4991655.92</v>
      </c>
    </row>
    <row r="21" spans="1:6" ht="15" x14ac:dyDescent="0.3">
      <c r="A21" s="6" t="s">
        <v>19</v>
      </c>
      <c r="B21" s="7">
        <v>5213313.8</v>
      </c>
      <c r="C21" s="8">
        <v>1649</v>
      </c>
      <c r="D21" s="8">
        <v>0</v>
      </c>
      <c r="E21" s="8">
        <v>2324228</v>
      </c>
      <c r="F21" s="9">
        <f t="shared" si="0"/>
        <v>7539190.7999999998</v>
      </c>
    </row>
    <row r="22" spans="1:6" ht="15" x14ac:dyDescent="0.3">
      <c r="A22" s="6" t="s">
        <v>20</v>
      </c>
      <c r="B22" s="7">
        <v>1864987.67</v>
      </c>
      <c r="C22" s="8">
        <v>1387</v>
      </c>
      <c r="D22" s="8">
        <v>0</v>
      </c>
      <c r="E22" s="8">
        <v>766520</v>
      </c>
      <c r="F22" s="9">
        <f t="shared" si="0"/>
        <v>2632894.67</v>
      </c>
    </row>
    <row r="23" spans="1:6" ht="15" x14ac:dyDescent="0.3">
      <c r="A23" s="6" t="s">
        <v>21</v>
      </c>
      <c r="B23" s="7">
        <v>2515468.92</v>
      </c>
      <c r="C23" s="8">
        <v>5193</v>
      </c>
      <c r="D23" s="8">
        <v>0</v>
      </c>
      <c r="E23" s="8">
        <v>1165072</v>
      </c>
      <c r="F23" s="9">
        <f t="shared" si="0"/>
        <v>3685733.92</v>
      </c>
    </row>
    <row r="24" spans="1:6" ht="15" x14ac:dyDescent="0.3">
      <c r="A24" s="6" t="s">
        <v>22</v>
      </c>
      <c r="B24" s="7">
        <v>1477902.28</v>
      </c>
      <c r="C24" s="8">
        <v>2453</v>
      </c>
      <c r="D24" s="8">
        <v>0</v>
      </c>
      <c r="E24" s="8">
        <v>565972</v>
      </c>
      <c r="F24" s="9">
        <f t="shared" si="0"/>
        <v>2046327.28</v>
      </c>
    </row>
    <row r="25" spans="1:6" ht="15" x14ac:dyDescent="0.3">
      <c r="A25" s="6" t="s">
        <v>23</v>
      </c>
      <c r="B25" s="7">
        <v>1898271.6200000003</v>
      </c>
      <c r="C25" s="8">
        <v>6284</v>
      </c>
      <c r="D25" s="8">
        <v>0</v>
      </c>
      <c r="E25" s="8">
        <v>680089</v>
      </c>
      <c r="F25" s="9">
        <f t="shared" si="0"/>
        <v>2584644.62</v>
      </c>
    </row>
    <row r="26" spans="1:6" ht="15" x14ac:dyDescent="0.3">
      <c r="A26" s="6" t="s">
        <v>24</v>
      </c>
      <c r="B26" s="7">
        <v>1066198.8199999998</v>
      </c>
      <c r="C26" s="8">
        <v>0</v>
      </c>
      <c r="D26" s="8">
        <v>0</v>
      </c>
      <c r="E26" s="8">
        <v>318570</v>
      </c>
      <c r="F26" s="9">
        <f t="shared" si="0"/>
        <v>1384768.8199999998</v>
      </c>
    </row>
    <row r="27" spans="1:6" ht="15" x14ac:dyDescent="0.3">
      <c r="A27" s="6" t="s">
        <v>25</v>
      </c>
      <c r="B27" s="7">
        <v>1754308.61</v>
      </c>
      <c r="C27" s="8">
        <v>2884</v>
      </c>
      <c r="D27" s="8">
        <v>0</v>
      </c>
      <c r="E27" s="8">
        <v>727061</v>
      </c>
      <c r="F27" s="9">
        <f t="shared" si="0"/>
        <v>2484253.6100000003</v>
      </c>
    </row>
    <row r="28" spans="1:6" ht="15" x14ac:dyDescent="0.3">
      <c r="A28" s="6" t="s">
        <v>26</v>
      </c>
      <c r="B28" s="7">
        <v>1578213.0200000003</v>
      </c>
      <c r="C28" s="8">
        <v>4907</v>
      </c>
      <c r="D28" s="8">
        <v>0</v>
      </c>
      <c r="E28" s="8">
        <v>646132</v>
      </c>
      <c r="F28" s="9">
        <f t="shared" si="0"/>
        <v>2229252.0200000005</v>
      </c>
    </row>
    <row r="29" spans="1:6" ht="15" x14ac:dyDescent="0.3">
      <c r="A29" s="6" t="s">
        <v>27</v>
      </c>
      <c r="B29" s="7">
        <v>3198938.59</v>
      </c>
      <c r="C29" s="8">
        <v>7561</v>
      </c>
      <c r="D29" s="8">
        <v>0</v>
      </c>
      <c r="E29" s="8">
        <v>1493225</v>
      </c>
      <c r="F29" s="9">
        <f t="shared" si="0"/>
        <v>4699724.59</v>
      </c>
    </row>
    <row r="30" spans="1:6" ht="15" x14ac:dyDescent="0.3">
      <c r="A30" s="6" t="s">
        <v>28</v>
      </c>
      <c r="B30" s="7">
        <v>6070264.29</v>
      </c>
      <c r="C30" s="8">
        <v>1260</v>
      </c>
      <c r="D30" s="8">
        <v>0</v>
      </c>
      <c r="E30" s="8">
        <v>2982605</v>
      </c>
      <c r="F30" s="9">
        <f t="shared" si="0"/>
        <v>9054129.2899999991</v>
      </c>
    </row>
    <row r="31" spans="1:6" ht="15" x14ac:dyDescent="0.3">
      <c r="A31" s="6" t="s">
        <v>29</v>
      </c>
      <c r="B31" s="7">
        <v>1905737.8</v>
      </c>
      <c r="C31" s="8">
        <v>998</v>
      </c>
      <c r="D31" s="8">
        <v>0</v>
      </c>
      <c r="E31" s="8">
        <v>801837</v>
      </c>
      <c r="F31" s="9">
        <f t="shared" si="0"/>
        <v>2708572.8</v>
      </c>
    </row>
    <row r="32" spans="1:6" ht="15" x14ac:dyDescent="0.3">
      <c r="A32" s="6" t="s">
        <v>30</v>
      </c>
      <c r="B32" s="7">
        <v>945218.84</v>
      </c>
      <c r="C32" s="8">
        <v>834</v>
      </c>
      <c r="D32" s="8">
        <v>0</v>
      </c>
      <c r="E32" s="8">
        <v>189604</v>
      </c>
      <c r="F32" s="9">
        <f t="shared" si="0"/>
        <v>1135656.8399999999</v>
      </c>
    </row>
    <row r="33" spans="1:6" ht="15" x14ac:dyDescent="0.3">
      <c r="A33" s="6" t="s">
        <v>31</v>
      </c>
      <c r="B33" s="7">
        <v>2782155.8299999996</v>
      </c>
      <c r="C33" s="8">
        <v>364</v>
      </c>
      <c r="D33" s="8">
        <v>0</v>
      </c>
      <c r="E33" s="8">
        <v>1146674</v>
      </c>
      <c r="F33" s="9">
        <f t="shared" si="0"/>
        <v>3929193.8299999996</v>
      </c>
    </row>
    <row r="34" spans="1:6" ht="15" x14ac:dyDescent="0.3">
      <c r="A34" s="6" t="s">
        <v>32</v>
      </c>
      <c r="B34" s="7">
        <v>1111695.3199999998</v>
      </c>
      <c r="C34" s="8">
        <v>970</v>
      </c>
      <c r="D34" s="8">
        <v>0</v>
      </c>
      <c r="E34" s="8">
        <v>329159</v>
      </c>
      <c r="F34" s="9">
        <f t="shared" si="0"/>
        <v>1441824.3199999998</v>
      </c>
    </row>
    <row r="35" spans="1:6" ht="15" x14ac:dyDescent="0.3">
      <c r="A35" s="6" t="s">
        <v>33</v>
      </c>
      <c r="B35" s="7">
        <v>1774470.9</v>
      </c>
      <c r="C35" s="8">
        <v>3594</v>
      </c>
      <c r="D35" s="8">
        <v>0</v>
      </c>
      <c r="E35" s="8">
        <v>754096</v>
      </c>
      <c r="F35" s="9">
        <f t="shared" si="0"/>
        <v>2532160.9</v>
      </c>
    </row>
    <row r="36" spans="1:6" ht="15" x14ac:dyDescent="0.3">
      <c r="A36" s="6" t="s">
        <v>34</v>
      </c>
      <c r="B36" s="7">
        <v>868711.00999999989</v>
      </c>
      <c r="C36" s="8">
        <v>315</v>
      </c>
      <c r="D36" s="8">
        <v>0</v>
      </c>
      <c r="E36" s="8">
        <v>122873</v>
      </c>
      <c r="F36" s="9">
        <f t="shared" si="0"/>
        <v>991899.00999999989</v>
      </c>
    </row>
    <row r="37" spans="1:6" ht="15" x14ac:dyDescent="0.3">
      <c r="A37" s="6" t="s">
        <v>35</v>
      </c>
      <c r="B37" s="7">
        <v>850099.17999999993</v>
      </c>
      <c r="C37" s="8">
        <v>0</v>
      </c>
      <c r="D37" s="8">
        <v>0</v>
      </c>
      <c r="E37" s="8">
        <v>87437</v>
      </c>
      <c r="F37" s="9">
        <f t="shared" si="0"/>
        <v>937536.17999999993</v>
      </c>
    </row>
    <row r="38" spans="1:6" ht="15" x14ac:dyDescent="0.3">
      <c r="A38" s="6" t="s">
        <v>36</v>
      </c>
      <c r="B38" s="7">
        <v>1219932.6599999997</v>
      </c>
      <c r="C38" s="8">
        <v>0</v>
      </c>
      <c r="D38" s="8">
        <v>0</v>
      </c>
      <c r="E38" s="8">
        <v>419376</v>
      </c>
      <c r="F38" s="9">
        <f t="shared" si="0"/>
        <v>1639308.6599999997</v>
      </c>
    </row>
    <row r="39" spans="1:6" ht="15" x14ac:dyDescent="0.3">
      <c r="A39" s="6" t="s">
        <v>37</v>
      </c>
      <c r="B39" s="7">
        <v>5806847.1199999992</v>
      </c>
      <c r="C39" s="8">
        <v>21327</v>
      </c>
      <c r="D39" s="8">
        <v>0</v>
      </c>
      <c r="E39" s="8">
        <v>2868133</v>
      </c>
      <c r="F39" s="9">
        <f t="shared" si="0"/>
        <v>8696307.1199999992</v>
      </c>
    </row>
    <row r="40" spans="1:6" ht="15" x14ac:dyDescent="0.3">
      <c r="A40" s="6" t="s">
        <v>38</v>
      </c>
      <c r="B40" s="7">
        <v>1171531.3199999998</v>
      </c>
      <c r="C40" s="8">
        <v>2363</v>
      </c>
      <c r="D40" s="8">
        <v>0</v>
      </c>
      <c r="E40" s="8">
        <v>375244</v>
      </c>
      <c r="F40" s="9">
        <f t="shared" si="0"/>
        <v>1549138.3199999998</v>
      </c>
    </row>
    <row r="41" spans="1:6" ht="15" x14ac:dyDescent="0.3">
      <c r="A41" s="6" t="s">
        <v>39</v>
      </c>
      <c r="B41" s="7">
        <v>3396408.11</v>
      </c>
      <c r="C41" s="8">
        <v>0</v>
      </c>
      <c r="D41" s="8">
        <v>0</v>
      </c>
      <c r="E41" s="8">
        <v>1580070</v>
      </c>
      <c r="F41" s="9">
        <f t="shared" si="0"/>
        <v>4976478.1099999994</v>
      </c>
    </row>
    <row r="42" spans="1:6" ht="15" x14ac:dyDescent="0.3">
      <c r="A42" s="6" t="s">
        <v>40</v>
      </c>
      <c r="B42" s="7">
        <v>1643333.98</v>
      </c>
      <c r="C42" s="8">
        <v>7721</v>
      </c>
      <c r="D42" s="8">
        <v>0</v>
      </c>
      <c r="E42" s="8">
        <v>654295</v>
      </c>
      <c r="F42" s="9">
        <f t="shared" si="0"/>
        <v>2305349.98</v>
      </c>
    </row>
    <row r="43" spans="1:6" ht="15" x14ac:dyDescent="0.3">
      <c r="A43" s="6" t="s">
        <v>41</v>
      </c>
      <c r="B43" s="7">
        <v>2889436.9499999997</v>
      </c>
      <c r="C43" s="8">
        <v>2113</v>
      </c>
      <c r="D43" s="8">
        <v>0</v>
      </c>
      <c r="E43" s="8">
        <v>1354439</v>
      </c>
      <c r="F43" s="9">
        <f t="shared" si="0"/>
        <v>4245988.9499999993</v>
      </c>
    </row>
    <row r="44" spans="1:6" ht="15" x14ac:dyDescent="0.3">
      <c r="A44" s="6" t="s">
        <v>42</v>
      </c>
      <c r="B44" s="7">
        <v>1505805.92</v>
      </c>
      <c r="C44" s="8">
        <v>663</v>
      </c>
      <c r="D44" s="8">
        <v>0</v>
      </c>
      <c r="E44" s="8">
        <v>553193</v>
      </c>
      <c r="F44" s="9">
        <f t="shared" si="0"/>
        <v>2059661.92</v>
      </c>
    </row>
    <row r="45" spans="1:6" ht="15" x14ac:dyDescent="0.3">
      <c r="A45" s="6" t="s">
        <v>43</v>
      </c>
      <c r="B45" s="7">
        <v>2858735.0599999996</v>
      </c>
      <c r="C45" s="8">
        <v>10455</v>
      </c>
      <c r="D45" s="8">
        <v>0</v>
      </c>
      <c r="E45" s="8">
        <v>1293269</v>
      </c>
      <c r="F45" s="9">
        <f t="shared" si="0"/>
        <v>4162459.0599999996</v>
      </c>
    </row>
    <row r="46" spans="1:6" ht="15" x14ac:dyDescent="0.3">
      <c r="A46" s="6" t="s">
        <v>44</v>
      </c>
      <c r="B46" s="7">
        <v>3741142.3099999996</v>
      </c>
      <c r="C46" s="8">
        <v>9285</v>
      </c>
      <c r="D46" s="8">
        <v>0</v>
      </c>
      <c r="E46" s="8">
        <v>1613732</v>
      </c>
      <c r="F46" s="9">
        <f t="shared" si="0"/>
        <v>5364159.3099999996</v>
      </c>
    </row>
    <row r="47" spans="1:6" ht="15" x14ac:dyDescent="0.3">
      <c r="A47" s="18" t="s">
        <v>45</v>
      </c>
      <c r="B47" s="10">
        <f>SUM(B8:B46)</f>
        <v>238192842.57000002</v>
      </c>
      <c r="C47" s="10">
        <f t="shared" ref="C47:F47" si="1">SUM(C8:C46)</f>
        <v>1901580</v>
      </c>
      <c r="D47" s="10">
        <f t="shared" si="1"/>
        <v>0</v>
      </c>
      <c r="E47" s="10">
        <f t="shared" si="1"/>
        <v>103809001</v>
      </c>
      <c r="F47" s="10">
        <f t="shared" si="1"/>
        <v>343903423.56999993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Noviembre 2020</vt:lpstr>
      <vt:lpstr>Part. Fed. 1er trimestre</vt:lpstr>
      <vt:lpstr>'Part y Fondos Noviembre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2020-12-14T19:59:43Z</dcterms:modified>
</cp:coreProperties>
</file>