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5  Participaciones Federales Entregadas a Municipios\Fondos\2019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En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2019'!$A$1:$N$47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 l="1"/>
  <c r="N46" i="52" l="1"/>
  <c r="N45" i="52"/>
  <c r="N44" i="52"/>
  <c r="N43" i="52"/>
  <c r="N42" i="52"/>
  <c r="N41" i="52"/>
  <c r="N40" i="52"/>
  <c r="N39" i="52"/>
  <c r="N38" i="52"/>
  <c r="N37" i="52"/>
  <c r="N36" i="52"/>
  <c r="N35" i="52"/>
  <c r="N34" i="52"/>
  <c r="N33" i="52"/>
  <c r="N32" i="52"/>
  <c r="N31" i="52"/>
  <c r="N30" i="52"/>
  <c r="N29" i="52"/>
  <c r="N28" i="52"/>
  <c r="N27" i="52"/>
  <c r="N26" i="52"/>
  <c r="N25" i="52"/>
  <c r="N24" i="52"/>
  <c r="N23" i="52"/>
  <c r="N22" i="52"/>
  <c r="N21" i="52"/>
  <c r="N20" i="52"/>
  <c r="N19" i="52"/>
  <c r="N18" i="52"/>
  <c r="N17" i="52"/>
  <c r="N16" i="52"/>
  <c r="N15" i="52"/>
  <c r="N14" i="52"/>
  <c r="N13" i="52"/>
  <c r="N12" i="52"/>
  <c r="N11" i="52"/>
  <c r="N10" i="52"/>
  <c r="N9" i="52"/>
  <c r="N8" i="52"/>
  <c r="B47" i="52"/>
  <c r="N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<sst xmlns="http://schemas.openxmlformats.org/spreadsheetml/2006/main" count="168" uniqueCount="85">
  <si>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</si>
  <si>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</si>
  <si>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</si>
  <si>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</si>
  <si>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</si>
  <si>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</si>
  <si>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</si>
  <si>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</si>
  <si>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</si>
  <si>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</si>
  <si>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</si>
  <si>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</si>
  <si>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</si>
  <si>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</si>
  <si>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</si>
  <si>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</si>
  <si>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</si>
  <si>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</si>
  <si>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</si>
  <si>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</si>
  <si>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</si>
  <si>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</si>
  <si>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</si>
  <si>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</si>
  <si>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</si>
  <si>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</si>
  <si>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</si>
  <si>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</si>
  <si>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</si>
  <si>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</si>
  <si>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</si>
  <si>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</si>
  <si>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</si>
  <si>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</si>
  <si>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</si>
  <si>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</si>
  <si>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</si>
  <si>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</si>
  <si>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</si>
  <si>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</si>
  <si>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</si>
  <si>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</si>
  <si>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</si>
  <si>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</si>
  <si>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</si>
  <si>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</si>
  <si>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</si>
  <si>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</si>
  <si>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</si>
  <si>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</si>
  <si>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</si>
  <si>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</si>
  <si>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</si>
  <si>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</si>
  <si>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</si>
  <si>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</si>
  <si>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</si>
  <si>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</si>
  <si>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</si>
  <si>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</si>
  <si>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</si>
  <si>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</si>
  <si>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</si>
  <si>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</si>
  <si>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</si>
  <si>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</si>
  <si>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</si>
  <si>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</si>
  <si>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</si>
  <si>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</si>
  <si>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</si>
  <si>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</si>
  <si>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</si>
  <si>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</si>
  <si>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</si>
  <si>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</si>
  <si>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</si>
  <si>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</si>
  <si>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</si>
  <si>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</si>
  <si>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</si>
  <si>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EJERCICIO 2019</t>
  </si>
  <si>
    <t>FONDO DE APORTACIONES PARA EL FORTALECIMIENTO DE LOS MUNICIPIOS Y DE LAS DEMARCACIONES TERRITORIALES DEL DISTRITO FEDERAL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</si>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</sst>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sz val="10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Book Antiqua"/>
      <family val="1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3" fillId="0" borderId="0"/>
  </cellStyleXfs>
  <cellXfs count="52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4" fillId="0" borderId="0" xfId="0" applyFont="1" applyFill="1" applyBorder="1"/>
    <xf numFmtId="164" fontId="24" fillId="0" borderId="0" xfId="0" applyNumberFormat="1" applyFont="1" applyFill="1" applyBorder="1"/>
    <xf numFmtId="0" fontId="24" fillId="0" borderId="0" xfId="0" applyFont="1"/>
    <xf numFmtId="0" fontId="25" fillId="0" borderId="0" xfId="0" applyFont="1"/>
    <xf numFmtId="4" fontId="25" fillId="0" borderId="0" xfId="0" applyNumberFormat="1" applyFont="1"/>
    <xf numFmtId="3" fontId="25" fillId="0" borderId="0" xfId="0" applyNumberFormat="1" applyFont="1"/>
    <xf numFmtId="0" fontId="26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Fill="1" applyBorder="1"/>
    <xf numFmtId="164" fontId="27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34" fillId="0" borderId="0" xfId="0" applyFont="1"/>
    <xf numFmtId="4" fontId="34" fillId="0" borderId="0" xfId="0" applyNumberFormat="1" applyFont="1" applyFill="1"/>
    <xf numFmtId="0" fontId="34" fillId="0" borderId="0" xfId="0" applyFont="1" applyFill="1" applyBorder="1"/>
    <xf numFmtId="0" fontId="32" fillId="0" borderId="0" xfId="0" applyFont="1" applyFill="1" applyBorder="1"/>
    <xf numFmtId="0" fontId="33" fillId="0" borderId="0" xfId="42" applyFont="1" applyFill="1" applyBorder="1" applyAlignment="1"/>
    <xf numFmtId="0" fontId="33" fillId="0" borderId="0" xfId="0" applyFont="1" applyFill="1" applyBorder="1" applyAlignment="1">
      <alignment horizontal="center" vertical="center" wrapText="1"/>
    </xf>
    <xf numFmtId="164" fontId="34" fillId="0" borderId="0" xfId="0" applyNumberFormat="1" applyFont="1" applyFill="1" applyBorder="1"/>
    <xf numFmtId="0" fontId="35" fillId="30" borderId="10" xfId="0" applyFont="1" applyFill="1" applyBorder="1" applyAlignment="1">
      <alignment horizontal="center" vertical="center" wrapText="1"/>
    </xf>
    <xf numFmtId="164" fontId="35" fillId="30" borderId="10" xfId="0" applyNumberFormat="1" applyFont="1" applyFill="1" applyBorder="1" applyAlignment="1">
      <alignment horizontal="right" wrapText="1"/>
    </xf>
    <xf numFmtId="0" fontId="36" fillId="30" borderId="10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wrapText="1"/>
    </xf>
    <xf numFmtId="164" fontId="31" fillId="28" borderId="10" xfId="0" applyNumberFormat="1" applyFont="1" applyFill="1" applyBorder="1" applyAlignment="1">
      <alignment horizontal="right" wrapText="1"/>
    </xf>
    <xf numFmtId="164" fontId="30" fillId="26" borderId="10" xfId="0" applyNumberFormat="1" applyFont="1" applyFill="1" applyBorder="1" applyAlignment="1">
      <alignment horizontal="right" wrapText="1"/>
    </xf>
    <xf numFmtId="164" fontId="24" fillId="0" borderId="0" xfId="0" applyNumberFormat="1" applyFont="1" applyFill="1" applyBorder="1"/>
    <xf numFmtId="0" fontId="24" fillId="0" borderId="0" xfId="0" applyFont="1"/>
    <xf numFmtId="0" fontId="26" fillId="25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8" fillId="27" borderId="0" xfId="0" applyFont="1" applyFill="1" applyBorder="1" applyAlignment="1">
      <alignment horizontal="center" vertical="center" wrapText="1"/>
    </xf>
    <xf numFmtId="0" fontId="29" fillId="27" borderId="0" xfId="0" applyFont="1" applyFill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 wrapText="1"/>
    </xf>
    <xf numFmtId="0" fontId="29" fillId="29" borderId="12" xfId="0" applyFont="1" applyFill="1" applyBorder="1" applyAlignment="1">
      <alignment horizontal="center" vertical="center" wrapText="1"/>
    </xf>
    <xf numFmtId="0" fontId="29" fillId="28" borderId="11" xfId="0" applyFont="1" applyFill="1" applyBorder="1" applyAlignment="1">
      <alignment horizontal="center" vertical="center" wrapText="1"/>
    </xf>
    <xf numFmtId="0" fontId="29" fillId="28" borderId="12" xfId="0" applyFont="1" applyFill="1" applyBorder="1" applyAlignment="1">
      <alignment horizontal="center" vertical="center" wrapText="1"/>
    </xf>
    <xf numFmtId="0" fontId="29" fillId="28" borderId="13" xfId="0" applyFont="1" applyFill="1" applyBorder="1" applyAlignment="1">
      <alignment horizontal="center" vertical="center" wrapText="1"/>
    </xf>
    <xf numFmtId="0" fontId="29" fillId="28" borderId="14" xfId="0" applyFont="1" applyFill="1" applyBorder="1" applyAlignment="1">
      <alignment horizontal="center" vertical="center" wrapText="1"/>
    </xf>
    <xf numFmtId="0" fontId="29" fillId="28" borderId="15" xfId="0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  <xdr:twoCellAnchor editAs="oneCell">
    <xdr:from>
      <xdr:col>0</xdr:col>
      <xdr:colOff>2352676</xdr:colOff>
      <xdr:row>0</xdr:row>
      <xdr:rowOff>57151</xdr:rowOff>
    </xdr:from>
    <xdr:to>
      <xdr:col>1</xdr:col>
      <xdr:colOff>990600</xdr:colOff>
      <xdr:row>3</xdr:row>
      <xdr:rowOff>152400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6" y="57151"/>
          <a:ext cx="1038224" cy="10382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9" customWidth="1"/>
    <col min="2" max="2" width="16.28515625" style="9" customWidth="1"/>
    <col min="3" max="3" width="12" style="9" customWidth="1"/>
    <col min="4" max="4" width="14.28515625" style="9" customWidth="1"/>
    <col min="5" max="5" width="11.42578125" style="9" customWidth="1"/>
    <col min="6" max="6" width="12.42578125" style="9" customWidth="1"/>
    <col min="7" max="7" width="13.7109375" style="9" customWidth="1"/>
    <col min="8" max="8" width="13.5703125" style="9" customWidth="1"/>
    <col min="9" max="9" width="14.7109375" style="9" customWidth="1"/>
    <col min="10" max="10" width="11.28515625" style="9" bestFit="1" customWidth="1"/>
    <col min="11" max="11" width="14.5703125" style="9" bestFit="1" customWidth="1"/>
    <col min="12" max="13" width="11.42578125" style="9" customWidth="1"/>
    <col min="14" max="16384" width="11.42578125" style="9"/>
  </cols>
  <sheetData>
    <row r="1" spans="1:13" ht="15" customHeight="1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3" ht="15" customHeight="1" x14ac:dyDescent="0.3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3" ht="11.25" customHeight="1" x14ac:dyDescent="0.3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3" x14ac:dyDescent="0.3">
      <c r="A4" s="36" t="s">
        <v>69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3" ht="100.5" customHeight="1" x14ac:dyDescent="0.3">
      <c r="A5" s="12" t="s">
        <v>45</v>
      </c>
      <c r="B5" s="12" t="s">
        <v>46</v>
      </c>
      <c r="C5" s="12" t="s">
        <v>47</v>
      </c>
      <c r="D5" s="12" t="s">
        <v>48</v>
      </c>
      <c r="E5" s="12" t="s">
        <v>49</v>
      </c>
      <c r="F5" s="12" t="s">
        <v>50</v>
      </c>
      <c r="G5" s="12" t="s">
        <v>51</v>
      </c>
      <c r="H5" s="12" t="s">
        <v>52</v>
      </c>
      <c r="I5" s="12" t="s">
        <v>53</v>
      </c>
      <c r="J5" s="12" t="s">
        <v>68</v>
      </c>
      <c r="K5" s="13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9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0"/>
      <c r="C47" s="10"/>
      <c r="D47" s="10"/>
      <c r="E47" s="10"/>
      <c r="F47" s="10"/>
    </row>
    <row r="48" spans="1:11" x14ac:dyDescent="0.3">
      <c r="B48" s="10"/>
      <c r="C48" s="10"/>
      <c r="D48" s="10"/>
      <c r="E48" s="10"/>
      <c r="F48" s="10"/>
      <c r="K48" s="11"/>
    </row>
    <row r="49" spans="2:11" x14ac:dyDescent="0.3">
      <c r="B49" s="10"/>
      <c r="C49" s="10"/>
      <c r="D49" s="10"/>
      <c r="E49" s="10"/>
      <c r="F49" s="10"/>
    </row>
    <row r="50" spans="2:11" x14ac:dyDescent="0.3">
      <c r="B50" s="10"/>
      <c r="D50" s="10"/>
      <c r="E50" s="10"/>
      <c r="F50" s="10"/>
    </row>
    <row r="51" spans="2:11" x14ac:dyDescent="0.3">
      <c r="B51" s="10"/>
      <c r="D51" s="10"/>
      <c r="E51" s="10"/>
      <c r="F51" s="10"/>
    </row>
    <row r="52" spans="2:11" x14ac:dyDescent="0.3">
      <c r="B52" s="10"/>
      <c r="D52" s="10"/>
      <c r="E52" s="10"/>
      <c r="F52" s="10"/>
      <c r="K52" s="11"/>
    </row>
    <row r="53" spans="2:11" x14ac:dyDescent="0.3">
      <c r="B53" s="10"/>
      <c r="D53" s="10"/>
      <c r="E53" s="10"/>
      <c r="F53" s="10"/>
    </row>
    <row r="54" spans="2:11" x14ac:dyDescent="0.3">
      <c r="B54" s="10"/>
      <c r="C54" s="10"/>
      <c r="D54" s="10"/>
      <c r="E54" s="10"/>
      <c r="F54" s="10"/>
    </row>
    <row r="55" spans="2:11" x14ac:dyDescent="0.3">
      <c r="B55" s="10"/>
      <c r="C55" s="10"/>
      <c r="D55" s="10"/>
      <c r="E55" s="10"/>
      <c r="F55" s="10"/>
    </row>
    <row r="56" spans="2:11" x14ac:dyDescent="0.3">
      <c r="B56" s="10"/>
      <c r="C56" s="10"/>
      <c r="D56" s="10"/>
      <c r="E56" s="10"/>
      <c r="F56" s="10"/>
    </row>
    <row r="57" spans="2:11" x14ac:dyDescent="0.3">
      <c r="B57" s="10"/>
      <c r="C57" s="10"/>
      <c r="D57" s="10"/>
      <c r="E57" s="10"/>
      <c r="F57" s="10"/>
    </row>
    <row r="60" spans="2:11" x14ac:dyDescent="0.3">
      <c r="H60" s="1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abSelected="1" workbookViewId="0">
      <selection sqref="A1:N1"/>
    </sheetView>
  </sheetViews>
  <sheetFormatPr baseColWidth="10" defaultRowHeight="13.5" x14ac:dyDescent="0.25"/>
  <cols>
    <col min="1" max="1" width="36" style="8" customWidth="1"/>
    <col min="2" max="10" width="39.42578125" style="8" customWidth="1"/>
    <col min="11" max="12" width="39.42578125" style="34" customWidth="1"/>
    <col min="13" max="13" width="39.42578125" style="8" customWidth="1"/>
    <col min="14" max="14" width="34.42578125" style="8" customWidth="1"/>
    <col min="15" max="16384" width="11.42578125" style="8"/>
  </cols>
  <sheetData>
    <row r="1" spans="1:15" ht="24.95" customHeight="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5" ht="24.95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5" ht="24.95" customHeight="1" x14ac:dyDescent="0.25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5" ht="14.25" customHeight="1" x14ac:dyDescent="0.25">
      <c r="A4" s="40" t="s">
        <v>81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5" ht="0.7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5" ht="24" customHeight="1" x14ac:dyDescent="0.25">
      <c r="A6" s="41" t="s">
        <v>3</v>
      </c>
      <c r="B6" s="29" t="s">
        <v>71</v>
      </c>
      <c r="C6" s="29" t="s">
        <v>72</v>
      </c>
      <c r="D6" s="29" t="s">
        <v>73</v>
      </c>
      <c r="E6" s="29" t="s">
        <v>74</v>
      </c>
      <c r="F6" s="29" t="s">
        <v>75</v>
      </c>
      <c r="G6" s="29" t="s">
        <v>76</v>
      </c>
      <c r="H6" s="29" t="s">
        <v>77</v>
      </c>
      <c r="I6" s="29" t="s">
        <v>78</v>
      </c>
      <c r="J6" s="29" t="s">
        <v>79</v>
      </c>
      <c r="K6" s="29" t="s">
        <v>80</v>
      </c>
      <c r="L6" s="29" t="s">
        <v>83</v>
      </c>
      <c r="M6" s="29" t="s">
        <v>84</v>
      </c>
      <c r="N6" s="43" t="s">
        <v>4</v>
      </c>
    </row>
    <row r="7" spans="1:15" ht="63.75" customHeight="1" x14ac:dyDescent="0.25">
      <c r="A7" s="42"/>
      <c r="B7" s="45" t="s">
        <v>82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7"/>
      <c r="N7" s="44"/>
    </row>
    <row r="8" spans="1:15" ht="24.95" customHeight="1" x14ac:dyDescent="0.25">
      <c r="A8" s="30" t="s">
        <v>5</v>
      </c>
      <c r="B8" s="32">
        <v>1886047</v>
      </c>
      <c r="C8" s="32">
        <v>1886047</v>
      </c>
      <c r="D8" s="32">
        <v>1886047</v>
      </c>
      <c r="E8" s="32">
        <v>1886047</v>
      </c>
      <c r="F8" s="32"/>
      <c r="G8" s="32"/>
      <c r="H8" s="32"/>
      <c r="I8" s="32"/>
      <c r="J8" s="32"/>
      <c r="K8" s="32"/>
      <c r="L8" s="32"/>
      <c r="M8" s="32"/>
      <c r="N8" s="31">
        <f>SUM(B8:M8)</f>
        <v>7544188</v>
      </c>
      <c r="O8" s="19"/>
    </row>
    <row r="9" spans="1:15" ht="24.95" customHeight="1" x14ac:dyDescent="0.25">
      <c r="A9" s="30" t="s">
        <v>6</v>
      </c>
      <c r="B9" s="32">
        <v>268853</v>
      </c>
      <c r="C9" s="32">
        <v>268853</v>
      </c>
      <c r="D9" s="32">
        <v>268853</v>
      </c>
      <c r="E9" s="32">
        <v>268853</v>
      </c>
      <c r="F9" s="32"/>
      <c r="G9" s="32"/>
      <c r="H9" s="32"/>
      <c r="I9" s="32"/>
      <c r="J9" s="32"/>
      <c r="K9" s="32"/>
      <c r="L9" s="32"/>
      <c r="M9" s="32"/>
      <c r="N9" s="31">
        <f t="shared" ref="N9:N46" si="0">SUM(B9:M9)</f>
        <v>1075412</v>
      </c>
      <c r="O9" s="19"/>
    </row>
    <row r="10" spans="1:15" ht="24.95" customHeight="1" x14ac:dyDescent="0.25">
      <c r="A10" s="30" t="s">
        <v>7</v>
      </c>
      <c r="B10" s="32">
        <v>252032</v>
      </c>
      <c r="C10" s="32">
        <v>252032</v>
      </c>
      <c r="D10" s="32">
        <v>252032</v>
      </c>
      <c r="E10" s="32">
        <v>252032</v>
      </c>
      <c r="F10" s="32"/>
      <c r="G10" s="32"/>
      <c r="H10" s="32"/>
      <c r="I10" s="32"/>
      <c r="J10" s="32"/>
      <c r="K10" s="32"/>
      <c r="L10" s="32"/>
      <c r="M10" s="32"/>
      <c r="N10" s="31">
        <f t="shared" si="0"/>
        <v>1008128</v>
      </c>
      <c r="O10" s="19"/>
    </row>
    <row r="11" spans="1:15" ht="24.95" customHeight="1" x14ac:dyDescent="0.25">
      <c r="A11" s="30" t="s">
        <v>8</v>
      </c>
      <c r="B11" s="32">
        <v>2033190</v>
      </c>
      <c r="C11" s="32">
        <v>2033190</v>
      </c>
      <c r="D11" s="32">
        <v>2033190</v>
      </c>
      <c r="E11" s="32">
        <v>2033190</v>
      </c>
      <c r="F11" s="32"/>
      <c r="G11" s="32"/>
      <c r="H11" s="32"/>
      <c r="I11" s="32"/>
      <c r="J11" s="32"/>
      <c r="K11" s="32"/>
      <c r="L11" s="32"/>
      <c r="M11" s="32"/>
      <c r="N11" s="31">
        <f t="shared" si="0"/>
        <v>8132760</v>
      </c>
      <c r="O11" s="19"/>
    </row>
    <row r="12" spans="1:15" ht="24.95" customHeight="1" x14ac:dyDescent="0.25">
      <c r="A12" s="30" t="s">
        <v>9</v>
      </c>
      <c r="B12" s="32">
        <v>37596706</v>
      </c>
      <c r="C12" s="32">
        <v>37596706</v>
      </c>
      <c r="D12" s="32">
        <v>37596706</v>
      </c>
      <c r="E12" s="32">
        <v>37596706</v>
      </c>
      <c r="F12" s="32"/>
      <c r="G12" s="32"/>
      <c r="H12" s="32"/>
      <c r="I12" s="32"/>
      <c r="J12" s="32"/>
      <c r="K12" s="32"/>
      <c r="L12" s="32"/>
      <c r="M12" s="32"/>
      <c r="N12" s="31">
        <f t="shared" si="0"/>
        <v>150386824</v>
      </c>
      <c r="O12" s="19"/>
    </row>
    <row r="13" spans="1:15" ht="24.95" customHeight="1" x14ac:dyDescent="0.25">
      <c r="A13" s="30" t="s">
        <v>10</v>
      </c>
      <c r="B13" s="32">
        <v>580419</v>
      </c>
      <c r="C13" s="32">
        <v>580419</v>
      </c>
      <c r="D13" s="32">
        <v>580419</v>
      </c>
      <c r="E13" s="32">
        <v>580419</v>
      </c>
      <c r="F13" s="32"/>
      <c r="G13" s="32"/>
      <c r="H13" s="32"/>
      <c r="I13" s="32"/>
      <c r="J13" s="32"/>
      <c r="K13" s="32"/>
      <c r="L13" s="32"/>
      <c r="M13" s="32"/>
      <c r="N13" s="31">
        <f t="shared" si="0"/>
        <v>2321676</v>
      </c>
      <c r="O13" s="19"/>
    </row>
    <row r="14" spans="1:15" ht="24.95" customHeight="1" x14ac:dyDescent="0.25">
      <c r="A14" s="30" t="s">
        <v>11</v>
      </c>
      <c r="B14" s="32">
        <v>19650783</v>
      </c>
      <c r="C14" s="32">
        <v>19650783</v>
      </c>
      <c r="D14" s="32">
        <v>19650783</v>
      </c>
      <c r="E14" s="32">
        <v>19650783</v>
      </c>
      <c r="F14" s="32"/>
      <c r="G14" s="32"/>
      <c r="H14" s="32"/>
      <c r="I14" s="32"/>
      <c r="J14" s="32"/>
      <c r="K14" s="32"/>
      <c r="L14" s="32"/>
      <c r="M14" s="32"/>
      <c r="N14" s="31">
        <f t="shared" si="0"/>
        <v>78603132</v>
      </c>
      <c r="O14" s="19"/>
    </row>
    <row r="15" spans="1:15" ht="24.95" customHeight="1" x14ac:dyDescent="0.25">
      <c r="A15" s="30" t="s">
        <v>12</v>
      </c>
      <c r="B15" s="32">
        <v>2031181</v>
      </c>
      <c r="C15" s="32">
        <v>2031181</v>
      </c>
      <c r="D15" s="32">
        <v>2031181</v>
      </c>
      <c r="E15" s="32">
        <v>2031181</v>
      </c>
      <c r="F15" s="32"/>
      <c r="G15" s="32"/>
      <c r="H15" s="32"/>
      <c r="I15" s="32"/>
      <c r="J15" s="32"/>
      <c r="K15" s="32"/>
      <c r="L15" s="32"/>
      <c r="M15" s="32"/>
      <c r="N15" s="31">
        <f t="shared" si="0"/>
        <v>8124724</v>
      </c>
      <c r="O15" s="19"/>
    </row>
    <row r="16" spans="1:15" ht="24.95" customHeight="1" x14ac:dyDescent="0.25">
      <c r="A16" s="30" t="s">
        <v>13</v>
      </c>
      <c r="B16" s="32">
        <v>565550</v>
      </c>
      <c r="C16" s="32">
        <v>565550</v>
      </c>
      <c r="D16" s="32">
        <v>565550</v>
      </c>
      <c r="E16" s="32">
        <v>565550</v>
      </c>
      <c r="F16" s="32"/>
      <c r="G16" s="32"/>
      <c r="H16" s="32"/>
      <c r="I16" s="32"/>
      <c r="J16" s="32"/>
      <c r="K16" s="32"/>
      <c r="L16" s="32"/>
      <c r="M16" s="32"/>
      <c r="N16" s="31">
        <f t="shared" si="0"/>
        <v>2262200</v>
      </c>
      <c r="O16" s="19"/>
    </row>
    <row r="17" spans="1:15" ht="24.95" customHeight="1" x14ac:dyDescent="0.25">
      <c r="A17" s="30" t="s">
        <v>14</v>
      </c>
      <c r="B17" s="32">
        <v>220341</v>
      </c>
      <c r="C17" s="32">
        <v>220341</v>
      </c>
      <c r="D17" s="32">
        <v>220341</v>
      </c>
      <c r="E17" s="32">
        <v>220341</v>
      </c>
      <c r="F17" s="32"/>
      <c r="G17" s="32"/>
      <c r="H17" s="32"/>
      <c r="I17" s="32"/>
      <c r="J17" s="32"/>
      <c r="K17" s="32"/>
      <c r="L17" s="32"/>
      <c r="M17" s="32"/>
      <c r="N17" s="31">
        <f t="shared" si="0"/>
        <v>881364</v>
      </c>
      <c r="O17" s="19"/>
    </row>
    <row r="18" spans="1:15" ht="24.95" customHeight="1" x14ac:dyDescent="0.25">
      <c r="A18" s="30" t="s">
        <v>15</v>
      </c>
      <c r="B18" s="32">
        <v>282861</v>
      </c>
      <c r="C18" s="32">
        <v>282861</v>
      </c>
      <c r="D18" s="32">
        <v>282861</v>
      </c>
      <c r="E18" s="32">
        <v>282861</v>
      </c>
      <c r="F18" s="32"/>
      <c r="G18" s="32"/>
      <c r="H18" s="32"/>
      <c r="I18" s="32"/>
      <c r="J18" s="32"/>
      <c r="K18" s="32"/>
      <c r="L18" s="32"/>
      <c r="M18" s="32"/>
      <c r="N18" s="31">
        <f t="shared" si="0"/>
        <v>1131444</v>
      </c>
      <c r="O18" s="19"/>
    </row>
    <row r="19" spans="1:15" ht="24.95" customHeight="1" x14ac:dyDescent="0.25">
      <c r="A19" s="30" t="s">
        <v>16</v>
      </c>
      <c r="B19" s="32">
        <v>8801649</v>
      </c>
      <c r="C19" s="32">
        <v>8801649</v>
      </c>
      <c r="D19" s="32">
        <v>8801649</v>
      </c>
      <c r="E19" s="32">
        <v>8801649</v>
      </c>
      <c r="F19" s="32"/>
      <c r="G19" s="32"/>
      <c r="H19" s="32"/>
      <c r="I19" s="32"/>
      <c r="J19" s="32"/>
      <c r="K19" s="32"/>
      <c r="L19" s="32"/>
      <c r="M19" s="32"/>
      <c r="N19" s="31">
        <f t="shared" si="0"/>
        <v>35206596</v>
      </c>
      <c r="O19" s="19"/>
    </row>
    <row r="20" spans="1:15" ht="24.95" customHeight="1" x14ac:dyDescent="0.25">
      <c r="A20" s="30" t="s">
        <v>17</v>
      </c>
      <c r="B20" s="32">
        <v>1521491</v>
      </c>
      <c r="C20" s="32">
        <v>1521491</v>
      </c>
      <c r="D20" s="32">
        <v>1521491</v>
      </c>
      <c r="E20" s="32">
        <v>1521491</v>
      </c>
      <c r="F20" s="32"/>
      <c r="G20" s="32"/>
      <c r="H20" s="32"/>
      <c r="I20" s="32"/>
      <c r="J20" s="32"/>
      <c r="K20" s="32"/>
      <c r="L20" s="32"/>
      <c r="M20" s="32"/>
      <c r="N20" s="31">
        <f t="shared" si="0"/>
        <v>6085964</v>
      </c>
      <c r="O20" s="19"/>
    </row>
    <row r="21" spans="1:15" ht="24.95" customHeight="1" x14ac:dyDescent="0.25">
      <c r="A21" s="30" t="s">
        <v>18</v>
      </c>
      <c r="B21" s="32">
        <v>2255541</v>
      </c>
      <c r="C21" s="32">
        <v>2255541</v>
      </c>
      <c r="D21" s="32">
        <v>2255541</v>
      </c>
      <c r="E21" s="32">
        <v>2255541</v>
      </c>
      <c r="F21" s="32"/>
      <c r="G21" s="32"/>
      <c r="H21" s="32"/>
      <c r="I21" s="32"/>
      <c r="J21" s="32"/>
      <c r="K21" s="32"/>
      <c r="L21" s="32"/>
      <c r="M21" s="32"/>
      <c r="N21" s="31">
        <f t="shared" si="0"/>
        <v>9022164</v>
      </c>
      <c r="O21" s="19"/>
    </row>
    <row r="22" spans="1:15" ht="24.95" customHeight="1" x14ac:dyDescent="0.25">
      <c r="A22" s="30" t="s">
        <v>19</v>
      </c>
      <c r="B22" s="32">
        <v>743867</v>
      </c>
      <c r="C22" s="32">
        <v>743867</v>
      </c>
      <c r="D22" s="32">
        <v>743867</v>
      </c>
      <c r="E22" s="32">
        <v>743867</v>
      </c>
      <c r="F22" s="32"/>
      <c r="G22" s="32"/>
      <c r="H22" s="32"/>
      <c r="I22" s="32"/>
      <c r="J22" s="32"/>
      <c r="K22" s="32"/>
      <c r="L22" s="32"/>
      <c r="M22" s="32"/>
      <c r="N22" s="31">
        <f t="shared" si="0"/>
        <v>2975468</v>
      </c>
      <c r="O22" s="19"/>
    </row>
    <row r="23" spans="1:15" ht="24.95" customHeight="1" x14ac:dyDescent="0.25">
      <c r="A23" s="30" t="s">
        <v>20</v>
      </c>
      <c r="B23" s="32">
        <v>1130641</v>
      </c>
      <c r="C23" s="32">
        <v>1130641</v>
      </c>
      <c r="D23" s="32">
        <v>1130641</v>
      </c>
      <c r="E23" s="32">
        <v>1130641</v>
      </c>
      <c r="F23" s="32"/>
      <c r="G23" s="32"/>
      <c r="H23" s="32"/>
      <c r="I23" s="32"/>
      <c r="J23" s="32"/>
      <c r="K23" s="32"/>
      <c r="L23" s="32"/>
      <c r="M23" s="32"/>
      <c r="N23" s="31">
        <f t="shared" si="0"/>
        <v>4522564</v>
      </c>
      <c r="O23" s="19"/>
    </row>
    <row r="24" spans="1:15" ht="24.95" customHeight="1" x14ac:dyDescent="0.25">
      <c r="A24" s="30" t="s">
        <v>21</v>
      </c>
      <c r="B24" s="32">
        <v>549246</v>
      </c>
      <c r="C24" s="32">
        <v>549246</v>
      </c>
      <c r="D24" s="32">
        <v>549246</v>
      </c>
      <c r="E24" s="32">
        <v>549246</v>
      </c>
      <c r="F24" s="32"/>
      <c r="G24" s="32"/>
      <c r="H24" s="32"/>
      <c r="I24" s="32"/>
      <c r="J24" s="32"/>
      <c r="K24" s="32"/>
      <c r="L24" s="32"/>
      <c r="M24" s="32"/>
      <c r="N24" s="31">
        <f t="shared" si="0"/>
        <v>2196984</v>
      </c>
      <c r="O24" s="19"/>
    </row>
    <row r="25" spans="1:15" ht="24.95" customHeight="1" x14ac:dyDescent="0.25">
      <c r="A25" s="30" t="s">
        <v>22</v>
      </c>
      <c r="B25" s="32">
        <v>659990</v>
      </c>
      <c r="C25" s="32">
        <v>659990</v>
      </c>
      <c r="D25" s="32">
        <v>659990</v>
      </c>
      <c r="E25" s="32">
        <v>659990</v>
      </c>
      <c r="F25" s="32"/>
      <c r="G25" s="32"/>
      <c r="H25" s="32"/>
      <c r="I25" s="32"/>
      <c r="J25" s="32"/>
      <c r="K25" s="32"/>
      <c r="L25" s="32"/>
      <c r="M25" s="32"/>
      <c r="N25" s="31">
        <f t="shared" si="0"/>
        <v>2639960</v>
      </c>
      <c r="O25" s="19"/>
    </row>
    <row r="26" spans="1:15" ht="24.95" customHeight="1" x14ac:dyDescent="0.25">
      <c r="A26" s="30" t="s">
        <v>23</v>
      </c>
      <c r="B26" s="32">
        <v>309155</v>
      </c>
      <c r="C26" s="32">
        <v>309155</v>
      </c>
      <c r="D26" s="32">
        <v>309155</v>
      </c>
      <c r="E26" s="32">
        <v>309155</v>
      </c>
      <c r="F26" s="32"/>
      <c r="G26" s="32"/>
      <c r="H26" s="32"/>
      <c r="I26" s="32"/>
      <c r="J26" s="32"/>
      <c r="K26" s="32"/>
      <c r="L26" s="32"/>
      <c r="M26" s="32"/>
      <c r="N26" s="31">
        <f t="shared" si="0"/>
        <v>1236620</v>
      </c>
      <c r="O26" s="19"/>
    </row>
    <row r="27" spans="1:15" ht="24.95" customHeight="1" x14ac:dyDescent="0.25">
      <c r="A27" s="30" t="s">
        <v>24</v>
      </c>
      <c r="B27" s="32">
        <v>705574</v>
      </c>
      <c r="C27" s="32">
        <v>705574</v>
      </c>
      <c r="D27" s="32">
        <v>705574</v>
      </c>
      <c r="E27" s="32">
        <v>705574</v>
      </c>
      <c r="F27" s="32"/>
      <c r="G27" s="32"/>
      <c r="H27" s="32"/>
      <c r="I27" s="32"/>
      <c r="J27" s="32"/>
      <c r="K27" s="32"/>
      <c r="L27" s="32"/>
      <c r="M27" s="32"/>
      <c r="N27" s="31">
        <f t="shared" si="0"/>
        <v>2822296</v>
      </c>
      <c r="O27" s="19"/>
    </row>
    <row r="28" spans="1:15" ht="24.95" customHeight="1" x14ac:dyDescent="0.25">
      <c r="A28" s="30" t="s">
        <v>25</v>
      </c>
      <c r="B28" s="32">
        <v>627037</v>
      </c>
      <c r="C28" s="32">
        <v>627037</v>
      </c>
      <c r="D28" s="32">
        <v>627037</v>
      </c>
      <c r="E28" s="32">
        <v>627037</v>
      </c>
      <c r="F28" s="32"/>
      <c r="G28" s="32"/>
      <c r="H28" s="32"/>
      <c r="I28" s="32"/>
      <c r="J28" s="32"/>
      <c r="K28" s="32"/>
      <c r="L28" s="32"/>
      <c r="M28" s="32"/>
      <c r="N28" s="31">
        <f t="shared" si="0"/>
        <v>2508148</v>
      </c>
      <c r="O28" s="19"/>
    </row>
    <row r="29" spans="1:15" ht="24.95" customHeight="1" x14ac:dyDescent="0.25">
      <c r="A29" s="30" t="s">
        <v>26</v>
      </c>
      <c r="B29" s="32">
        <v>1449096</v>
      </c>
      <c r="C29" s="32">
        <v>1449096</v>
      </c>
      <c r="D29" s="32">
        <v>1449096</v>
      </c>
      <c r="E29" s="32">
        <v>1449096</v>
      </c>
      <c r="F29" s="32"/>
      <c r="G29" s="32"/>
      <c r="H29" s="32"/>
      <c r="I29" s="32"/>
      <c r="J29" s="32"/>
      <c r="K29" s="32"/>
      <c r="L29" s="32"/>
      <c r="M29" s="32"/>
      <c r="N29" s="31">
        <f t="shared" si="0"/>
        <v>5796384</v>
      </c>
      <c r="O29" s="19"/>
    </row>
    <row r="30" spans="1:15" ht="24.95" customHeight="1" x14ac:dyDescent="0.25">
      <c r="A30" s="30" t="s">
        <v>27</v>
      </c>
      <c r="B30" s="32">
        <v>2894461</v>
      </c>
      <c r="C30" s="32">
        <v>2894461</v>
      </c>
      <c r="D30" s="32">
        <v>2894461</v>
      </c>
      <c r="E30" s="32">
        <v>2894461</v>
      </c>
      <c r="F30" s="32"/>
      <c r="G30" s="32"/>
      <c r="H30" s="32"/>
      <c r="I30" s="32"/>
      <c r="J30" s="32"/>
      <c r="K30" s="32"/>
      <c r="L30" s="32"/>
      <c r="M30" s="32"/>
      <c r="N30" s="31">
        <f t="shared" si="0"/>
        <v>11577844</v>
      </c>
      <c r="O30" s="19"/>
    </row>
    <row r="31" spans="1:15" ht="24.95" customHeight="1" x14ac:dyDescent="0.25">
      <c r="A31" s="30" t="s">
        <v>28</v>
      </c>
      <c r="B31" s="32">
        <v>778141</v>
      </c>
      <c r="C31" s="32">
        <v>778141</v>
      </c>
      <c r="D31" s="32">
        <v>778141</v>
      </c>
      <c r="E31" s="32">
        <v>778141</v>
      </c>
      <c r="F31" s="32"/>
      <c r="G31" s="32"/>
      <c r="H31" s="32"/>
      <c r="I31" s="32"/>
      <c r="J31" s="32"/>
      <c r="K31" s="32"/>
      <c r="L31" s="32"/>
      <c r="M31" s="32"/>
      <c r="N31" s="31">
        <f t="shared" si="0"/>
        <v>3112564</v>
      </c>
      <c r="O31" s="19"/>
    </row>
    <row r="32" spans="1:15" ht="24.95" customHeight="1" x14ac:dyDescent="0.25">
      <c r="A32" s="30" t="s">
        <v>29</v>
      </c>
      <c r="B32" s="32">
        <v>184000</v>
      </c>
      <c r="C32" s="32">
        <v>184000</v>
      </c>
      <c r="D32" s="32">
        <v>184000</v>
      </c>
      <c r="E32" s="32">
        <v>184000</v>
      </c>
      <c r="F32" s="32"/>
      <c r="G32" s="32"/>
      <c r="H32" s="32"/>
      <c r="I32" s="32"/>
      <c r="J32" s="32"/>
      <c r="K32" s="32"/>
      <c r="L32" s="32"/>
      <c r="M32" s="32"/>
      <c r="N32" s="31">
        <f t="shared" si="0"/>
        <v>736000</v>
      </c>
      <c r="O32" s="19"/>
    </row>
    <row r="33" spans="1:15" ht="24.95" customHeight="1" x14ac:dyDescent="0.25">
      <c r="A33" s="30" t="s">
        <v>30</v>
      </c>
      <c r="B33" s="32">
        <v>1112786</v>
      </c>
      <c r="C33" s="32">
        <v>1112786</v>
      </c>
      <c r="D33" s="32">
        <v>1112786</v>
      </c>
      <c r="E33" s="32">
        <v>1112786</v>
      </c>
      <c r="F33" s="32"/>
      <c r="G33" s="32"/>
      <c r="H33" s="32"/>
      <c r="I33" s="32"/>
      <c r="J33" s="32"/>
      <c r="K33" s="32"/>
      <c r="L33" s="32"/>
      <c r="M33" s="32"/>
      <c r="N33" s="31">
        <f t="shared" si="0"/>
        <v>4451144</v>
      </c>
      <c r="O33" s="19"/>
    </row>
    <row r="34" spans="1:15" ht="24.95" customHeight="1" x14ac:dyDescent="0.25">
      <c r="A34" s="30" t="s">
        <v>31</v>
      </c>
      <c r="B34" s="32">
        <v>319432</v>
      </c>
      <c r="C34" s="32">
        <v>319432</v>
      </c>
      <c r="D34" s="32">
        <v>319432</v>
      </c>
      <c r="E34" s="32">
        <v>319432</v>
      </c>
      <c r="F34" s="32"/>
      <c r="G34" s="32"/>
      <c r="H34" s="32"/>
      <c r="I34" s="32"/>
      <c r="J34" s="32"/>
      <c r="K34" s="32"/>
      <c r="L34" s="32"/>
      <c r="M34" s="32"/>
      <c r="N34" s="31">
        <f t="shared" si="0"/>
        <v>1277728</v>
      </c>
      <c r="O34" s="19"/>
    </row>
    <row r="35" spans="1:15" ht="24.95" customHeight="1" x14ac:dyDescent="0.25">
      <c r="A35" s="30" t="s">
        <v>32</v>
      </c>
      <c r="B35" s="32">
        <v>731811</v>
      </c>
      <c r="C35" s="32">
        <v>731811</v>
      </c>
      <c r="D35" s="32">
        <v>731811</v>
      </c>
      <c r="E35" s="32">
        <v>731811</v>
      </c>
      <c r="F35" s="32"/>
      <c r="G35" s="32"/>
      <c r="H35" s="32"/>
      <c r="I35" s="32"/>
      <c r="J35" s="32"/>
      <c r="K35" s="32"/>
      <c r="L35" s="32"/>
      <c r="M35" s="32"/>
      <c r="N35" s="31">
        <f t="shared" si="0"/>
        <v>2927244</v>
      </c>
      <c r="O35" s="19"/>
    </row>
    <row r="36" spans="1:15" ht="24.95" customHeight="1" x14ac:dyDescent="0.25">
      <c r="A36" s="30" t="s">
        <v>33</v>
      </c>
      <c r="B36" s="32">
        <v>119241</v>
      </c>
      <c r="C36" s="32">
        <v>119241</v>
      </c>
      <c r="D36" s="32">
        <v>119241</v>
      </c>
      <c r="E36" s="32">
        <v>119241</v>
      </c>
      <c r="F36" s="32"/>
      <c r="G36" s="32"/>
      <c r="H36" s="32"/>
      <c r="I36" s="32"/>
      <c r="J36" s="32"/>
      <c r="K36" s="32"/>
      <c r="L36" s="32"/>
      <c r="M36" s="32"/>
      <c r="N36" s="31">
        <f t="shared" si="0"/>
        <v>476964</v>
      </c>
      <c r="O36" s="19"/>
    </row>
    <row r="37" spans="1:15" ht="24.95" customHeight="1" x14ac:dyDescent="0.25">
      <c r="A37" s="30" t="s">
        <v>34</v>
      </c>
      <c r="B37" s="32">
        <v>84853</v>
      </c>
      <c r="C37" s="32">
        <v>84853</v>
      </c>
      <c r="D37" s="32">
        <v>84853</v>
      </c>
      <c r="E37" s="32">
        <v>84853</v>
      </c>
      <c r="F37" s="32"/>
      <c r="G37" s="32"/>
      <c r="H37" s="32"/>
      <c r="I37" s="32"/>
      <c r="J37" s="32"/>
      <c r="K37" s="32"/>
      <c r="L37" s="32"/>
      <c r="M37" s="32"/>
      <c r="N37" s="31">
        <f t="shared" si="0"/>
        <v>339412</v>
      </c>
      <c r="O37" s="19"/>
    </row>
    <row r="38" spans="1:15" ht="24.95" customHeight="1" x14ac:dyDescent="0.25">
      <c r="A38" s="30" t="s">
        <v>35</v>
      </c>
      <c r="B38" s="32">
        <v>406983</v>
      </c>
      <c r="C38" s="32">
        <v>406983</v>
      </c>
      <c r="D38" s="32">
        <v>406983</v>
      </c>
      <c r="E38" s="32">
        <v>406983</v>
      </c>
      <c r="F38" s="32"/>
      <c r="G38" s="32"/>
      <c r="H38" s="32"/>
      <c r="I38" s="32"/>
      <c r="J38" s="32"/>
      <c r="K38" s="32"/>
      <c r="L38" s="32"/>
      <c r="M38" s="32"/>
      <c r="N38" s="31">
        <f t="shared" si="0"/>
        <v>1627932</v>
      </c>
      <c r="O38" s="19"/>
    </row>
    <row r="39" spans="1:15" ht="24.95" customHeight="1" x14ac:dyDescent="0.25">
      <c r="A39" s="30" t="s">
        <v>36</v>
      </c>
      <c r="B39" s="32">
        <v>2783372</v>
      </c>
      <c r="C39" s="32">
        <v>2783372</v>
      </c>
      <c r="D39" s="32">
        <v>2783372</v>
      </c>
      <c r="E39" s="32">
        <v>2783372</v>
      </c>
      <c r="F39" s="32"/>
      <c r="G39" s="32"/>
      <c r="H39" s="32"/>
      <c r="I39" s="32"/>
      <c r="J39" s="32"/>
      <c r="K39" s="32"/>
      <c r="L39" s="32"/>
      <c r="M39" s="32"/>
      <c r="N39" s="31">
        <f t="shared" si="0"/>
        <v>11133488</v>
      </c>
      <c r="O39" s="19"/>
    </row>
    <row r="40" spans="1:15" ht="24.95" customHeight="1" x14ac:dyDescent="0.25">
      <c r="A40" s="30" t="s">
        <v>37</v>
      </c>
      <c r="B40" s="32">
        <v>364154</v>
      </c>
      <c r="C40" s="32">
        <v>364154</v>
      </c>
      <c r="D40" s="32">
        <v>364154</v>
      </c>
      <c r="E40" s="32">
        <v>364154</v>
      </c>
      <c r="F40" s="32"/>
      <c r="G40" s="32"/>
      <c r="H40" s="32"/>
      <c r="I40" s="32"/>
      <c r="J40" s="32"/>
      <c r="K40" s="32"/>
      <c r="L40" s="32"/>
      <c r="M40" s="32"/>
      <c r="N40" s="31">
        <f t="shared" si="0"/>
        <v>1456616</v>
      </c>
      <c r="O40" s="19"/>
    </row>
    <row r="41" spans="1:15" ht="24.95" customHeight="1" x14ac:dyDescent="0.25">
      <c r="A41" s="30" t="s">
        <v>38</v>
      </c>
      <c r="B41" s="32">
        <v>1533375</v>
      </c>
      <c r="C41" s="32">
        <v>1533375</v>
      </c>
      <c r="D41" s="32">
        <v>1533375</v>
      </c>
      <c r="E41" s="32">
        <v>1533375</v>
      </c>
      <c r="F41" s="32"/>
      <c r="G41" s="32"/>
      <c r="H41" s="32"/>
      <c r="I41" s="32"/>
      <c r="J41" s="32"/>
      <c r="K41" s="32"/>
      <c r="L41" s="32"/>
      <c r="M41" s="32"/>
      <c r="N41" s="31">
        <f t="shared" si="0"/>
        <v>6133500</v>
      </c>
      <c r="O41" s="19"/>
    </row>
    <row r="42" spans="1:15" ht="24.95" customHeight="1" x14ac:dyDescent="0.25">
      <c r="A42" s="30" t="s">
        <v>39</v>
      </c>
      <c r="B42" s="32">
        <v>634959</v>
      </c>
      <c r="C42" s="32">
        <v>634959</v>
      </c>
      <c r="D42" s="32">
        <v>634959</v>
      </c>
      <c r="E42" s="32">
        <v>634959</v>
      </c>
      <c r="F42" s="32"/>
      <c r="G42" s="32"/>
      <c r="H42" s="32"/>
      <c r="I42" s="32"/>
      <c r="J42" s="32"/>
      <c r="K42" s="32"/>
      <c r="L42" s="32"/>
      <c r="M42" s="32"/>
      <c r="N42" s="31">
        <f t="shared" si="0"/>
        <v>2539836</v>
      </c>
      <c r="O42" s="19"/>
    </row>
    <row r="43" spans="1:15" ht="24.95" customHeight="1" x14ac:dyDescent="0.25">
      <c r="A43" s="30" t="s">
        <v>40</v>
      </c>
      <c r="B43" s="32">
        <v>1314412</v>
      </c>
      <c r="C43" s="32">
        <v>1314412</v>
      </c>
      <c r="D43" s="32">
        <v>1314412</v>
      </c>
      <c r="E43" s="32">
        <v>1314412</v>
      </c>
      <c r="F43" s="32"/>
      <c r="G43" s="32"/>
      <c r="H43" s="32"/>
      <c r="I43" s="32"/>
      <c r="J43" s="32"/>
      <c r="K43" s="32"/>
      <c r="L43" s="32"/>
      <c r="M43" s="32"/>
      <c r="N43" s="31">
        <f t="shared" si="0"/>
        <v>5257648</v>
      </c>
      <c r="O43" s="19"/>
    </row>
    <row r="44" spans="1:15" ht="24.95" customHeight="1" x14ac:dyDescent="0.25">
      <c r="A44" s="30" t="s">
        <v>41</v>
      </c>
      <c r="B44" s="32">
        <v>536845</v>
      </c>
      <c r="C44" s="32">
        <v>536845</v>
      </c>
      <c r="D44" s="32">
        <v>536845</v>
      </c>
      <c r="E44" s="32">
        <v>536845</v>
      </c>
      <c r="F44" s="32"/>
      <c r="G44" s="32"/>
      <c r="H44" s="32"/>
      <c r="I44" s="32"/>
      <c r="J44" s="32"/>
      <c r="K44" s="32"/>
      <c r="L44" s="32"/>
      <c r="M44" s="32"/>
      <c r="N44" s="31">
        <f t="shared" si="0"/>
        <v>2147380</v>
      </c>
      <c r="O44" s="19"/>
    </row>
    <row r="45" spans="1:15" ht="24.95" customHeight="1" x14ac:dyDescent="0.25">
      <c r="A45" s="30" t="s">
        <v>42</v>
      </c>
      <c r="B45" s="32">
        <v>1255049</v>
      </c>
      <c r="C45" s="32">
        <v>1255049</v>
      </c>
      <c r="D45" s="32">
        <v>1255049</v>
      </c>
      <c r="E45" s="32">
        <v>1255049</v>
      </c>
      <c r="F45" s="32"/>
      <c r="G45" s="32"/>
      <c r="H45" s="32"/>
      <c r="I45" s="32"/>
      <c r="J45" s="32"/>
      <c r="K45" s="32"/>
      <c r="L45" s="32"/>
      <c r="M45" s="32"/>
      <c r="N45" s="31">
        <f t="shared" si="0"/>
        <v>5020196</v>
      </c>
      <c r="O45" s="19"/>
    </row>
    <row r="46" spans="1:15" ht="24.95" customHeight="1" x14ac:dyDescent="0.25">
      <c r="A46" s="30" t="s">
        <v>43</v>
      </c>
      <c r="B46" s="32">
        <v>1566042</v>
      </c>
      <c r="C46" s="32">
        <v>1566042</v>
      </c>
      <c r="D46" s="32">
        <v>1566042</v>
      </c>
      <c r="E46" s="32">
        <v>1566042</v>
      </c>
      <c r="F46" s="32"/>
      <c r="G46" s="32"/>
      <c r="H46" s="32"/>
      <c r="I46" s="32"/>
      <c r="J46" s="32"/>
      <c r="K46" s="32"/>
      <c r="L46" s="32"/>
      <c r="M46" s="32"/>
      <c r="N46" s="31">
        <f t="shared" si="0"/>
        <v>6264168</v>
      </c>
      <c r="O46" s="19"/>
    </row>
    <row r="47" spans="1:15" ht="24.95" customHeight="1" x14ac:dyDescent="0.25">
      <c r="A47" s="27" t="s">
        <v>44</v>
      </c>
      <c r="B47" s="28">
        <f>SUM(B8:B46)</f>
        <v>100741166</v>
      </c>
      <c r="C47" s="28">
        <f>SUM(C8:C46)</f>
        <v>100741166</v>
      </c>
      <c r="D47" s="28">
        <f t="shared" ref="D47:E47" si="1">SUM(D8:D46)</f>
        <v>100741166</v>
      </c>
      <c r="E47" s="28">
        <f t="shared" si="1"/>
        <v>100741166</v>
      </c>
      <c r="F47" s="28"/>
      <c r="G47" s="28"/>
      <c r="H47" s="28"/>
      <c r="I47" s="28"/>
      <c r="J47" s="28"/>
      <c r="K47" s="28"/>
      <c r="L47" s="28"/>
      <c r="M47" s="28"/>
      <c r="N47" s="28">
        <f t="shared" ref="N47" si="2">SUM(N8:N46)</f>
        <v>402964664</v>
      </c>
      <c r="O47" s="19"/>
    </row>
    <row r="48" spans="1:15" ht="20.100000000000001" customHeight="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0"/>
      <c r="O48" s="19"/>
    </row>
    <row r="49" spans="1:15" ht="20.100000000000001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19"/>
    </row>
    <row r="50" spans="1:15" ht="20.100000000000001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19"/>
    </row>
    <row r="51" spans="1:15" ht="20.100000000000001" customHeight="1" x14ac:dyDescent="0.25">
      <c r="A51" s="20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ht="20.100000000000001" customHeight="1" x14ac:dyDescent="0.25">
      <c r="A52" s="20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2"/>
      <c r="O52" s="23"/>
    </row>
    <row r="53" spans="1:15" ht="20.100000000000001" customHeight="1" x14ac:dyDescent="0.25">
      <c r="A53" s="2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2"/>
      <c r="O53" s="23"/>
    </row>
    <row r="54" spans="1:15" ht="20.100000000000001" customHeight="1" x14ac:dyDescent="0.25">
      <c r="A54" s="20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ht="20.100000000000001" customHeight="1" x14ac:dyDescent="0.25">
      <c r="A55" s="20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2"/>
      <c r="O55" s="23"/>
    </row>
    <row r="56" spans="1:15" ht="20.100000000000001" customHeight="1" x14ac:dyDescent="0.25">
      <c r="A56" s="20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2"/>
      <c r="O56" s="23"/>
    </row>
    <row r="57" spans="1:15" ht="20.100000000000001" customHeight="1" x14ac:dyDescent="0.25">
      <c r="A57" s="20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2"/>
      <c r="O57" s="23"/>
    </row>
    <row r="58" spans="1:15" ht="20.100000000000001" customHeight="1" x14ac:dyDescent="0.25">
      <c r="A58" s="20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2"/>
      <c r="O58" s="23"/>
    </row>
    <row r="59" spans="1:15" ht="20.100000000000001" customHeight="1" x14ac:dyDescent="0.25">
      <c r="A59" s="20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2"/>
      <c r="O59" s="23"/>
    </row>
    <row r="60" spans="1:15" ht="20.100000000000001" customHeight="1" x14ac:dyDescent="0.25">
      <c r="A60" s="20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2"/>
      <c r="O60" s="23"/>
    </row>
    <row r="61" spans="1:15" ht="20.100000000000001" customHeight="1" x14ac:dyDescent="0.25">
      <c r="A61" s="20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3"/>
    </row>
    <row r="62" spans="1:15" ht="20.100000000000001" customHeight="1" x14ac:dyDescent="0.25">
      <c r="A62" s="20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2"/>
      <c r="O62" s="23"/>
    </row>
    <row r="63" spans="1:15" ht="20.100000000000001" customHeight="1" x14ac:dyDescent="0.25">
      <c r="A63" s="20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2"/>
      <c r="O63" s="23"/>
    </row>
    <row r="64" spans="1:15" ht="20.100000000000001" customHeight="1" x14ac:dyDescent="0.25">
      <c r="A64" s="20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2"/>
      <c r="O64" s="23"/>
    </row>
    <row r="65" spans="1:15" ht="20.100000000000001" customHeight="1" x14ac:dyDescent="0.25">
      <c r="A65" s="20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2"/>
      <c r="O65" s="23"/>
    </row>
    <row r="66" spans="1:15" ht="20.100000000000001" customHeight="1" x14ac:dyDescent="0.25">
      <c r="A66" s="20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2"/>
      <c r="O66" s="23"/>
    </row>
    <row r="67" spans="1:15" ht="20.100000000000001" customHeight="1" x14ac:dyDescent="0.25">
      <c r="A67" s="15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6"/>
      <c r="O67" s="6"/>
    </row>
    <row r="68" spans="1:15" ht="20.100000000000001" customHeight="1" x14ac:dyDescent="0.25">
      <c r="A68" s="15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6"/>
      <c r="O68" s="6"/>
    </row>
    <row r="69" spans="1:15" ht="20.100000000000001" customHeight="1" x14ac:dyDescent="0.25">
      <c r="A69" s="15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6"/>
      <c r="O69" s="6"/>
    </row>
    <row r="70" spans="1:15" ht="20.100000000000001" customHeight="1" x14ac:dyDescent="0.25">
      <c r="A70" s="15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5"/>
    </row>
    <row r="71" spans="1:15" ht="20.100000000000001" customHeight="1" x14ac:dyDescent="0.25">
      <c r="A71" s="15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5"/>
    </row>
    <row r="72" spans="1:15" ht="20.100000000000001" customHeight="1" x14ac:dyDescent="0.25">
      <c r="A72" s="15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5"/>
    </row>
    <row r="73" spans="1:15" ht="20.100000000000001" customHeight="1" x14ac:dyDescent="0.25">
      <c r="A73" s="15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5"/>
    </row>
    <row r="74" spans="1:15" ht="20.100000000000001" customHeight="1" x14ac:dyDescent="0.25">
      <c r="A74" s="15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5"/>
    </row>
    <row r="75" spans="1:15" ht="20.100000000000001" customHeight="1" x14ac:dyDescent="0.25">
      <c r="A75" s="15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5"/>
    </row>
    <row r="76" spans="1:15" ht="20.100000000000001" customHeight="1" x14ac:dyDescent="0.25">
      <c r="A76" s="15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5"/>
    </row>
    <row r="77" spans="1:15" ht="20.100000000000001" customHeight="1" x14ac:dyDescent="0.25">
      <c r="A77" s="15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5"/>
    </row>
    <row r="78" spans="1:15" ht="20.100000000000001" customHeight="1" x14ac:dyDescent="0.25">
      <c r="A78" s="15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5"/>
    </row>
    <row r="79" spans="1:15" ht="20.100000000000001" customHeight="1" x14ac:dyDescent="0.25">
      <c r="A79" s="15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5"/>
    </row>
    <row r="80" spans="1:15" ht="20.100000000000001" customHeight="1" x14ac:dyDescent="0.25">
      <c r="A80" s="15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5"/>
    </row>
    <row r="81" spans="1:14" ht="20.100000000000001" customHeight="1" x14ac:dyDescent="0.25">
      <c r="A81" s="15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5"/>
    </row>
    <row r="82" spans="1:14" ht="20.100000000000001" customHeight="1" x14ac:dyDescent="0.25">
      <c r="A82" s="15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5"/>
    </row>
    <row r="83" spans="1:14" ht="20.100000000000001" customHeight="1" x14ac:dyDescent="0.25">
      <c r="A83" s="15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5"/>
    </row>
    <row r="84" spans="1:14" ht="20.100000000000001" customHeight="1" x14ac:dyDescent="0.25">
      <c r="B84" s="7"/>
      <c r="C84" s="7"/>
      <c r="D84" s="7"/>
      <c r="E84" s="7"/>
      <c r="F84" s="7"/>
      <c r="G84" s="7"/>
      <c r="H84" s="7"/>
      <c r="I84" s="7"/>
      <c r="J84" s="7"/>
      <c r="K84" s="33"/>
      <c r="L84" s="33"/>
      <c r="M84" s="7"/>
    </row>
    <row r="85" spans="1:14" ht="20.100000000000001" customHeight="1" x14ac:dyDescent="0.25">
      <c r="B85" s="7"/>
      <c r="C85" s="7"/>
      <c r="D85" s="7"/>
      <c r="E85" s="7"/>
      <c r="F85" s="7"/>
      <c r="G85" s="7"/>
      <c r="H85" s="7"/>
      <c r="I85" s="7"/>
      <c r="J85" s="7"/>
      <c r="K85" s="33"/>
      <c r="L85" s="33"/>
      <c r="M85" s="7"/>
    </row>
    <row r="86" spans="1:14" ht="20.100000000000001" customHeight="1" x14ac:dyDescent="0.25">
      <c r="B86" s="7"/>
      <c r="C86" s="7"/>
      <c r="D86" s="7"/>
      <c r="E86" s="7"/>
      <c r="F86" s="7"/>
      <c r="G86" s="7"/>
      <c r="H86" s="7"/>
      <c r="I86" s="7"/>
      <c r="J86" s="7"/>
      <c r="K86" s="33"/>
      <c r="L86" s="33"/>
      <c r="M86" s="7"/>
    </row>
    <row r="87" spans="1:14" ht="20.100000000000001" customHeight="1" x14ac:dyDescent="0.25">
      <c r="B87" s="7"/>
      <c r="C87" s="7"/>
      <c r="D87" s="7"/>
      <c r="E87" s="7"/>
      <c r="F87" s="7"/>
      <c r="G87" s="7"/>
      <c r="H87" s="7"/>
      <c r="I87" s="7"/>
      <c r="J87" s="7"/>
      <c r="K87" s="33"/>
      <c r="L87" s="33"/>
      <c r="M87" s="7"/>
    </row>
    <row r="88" spans="1:14" x14ac:dyDescent="0.25">
      <c r="B88" s="7"/>
      <c r="C88" s="7"/>
      <c r="D88" s="7"/>
      <c r="E88" s="7"/>
      <c r="F88" s="7"/>
      <c r="G88" s="7"/>
      <c r="H88" s="7"/>
      <c r="I88" s="7"/>
      <c r="J88" s="7"/>
      <c r="K88" s="33"/>
      <c r="L88" s="33"/>
      <c r="M88" s="7"/>
    </row>
    <row r="89" spans="1:14" x14ac:dyDescent="0.25">
      <c r="B89" s="7"/>
      <c r="C89" s="7"/>
      <c r="D89" s="7"/>
      <c r="E89" s="7"/>
      <c r="F89" s="7"/>
      <c r="G89" s="7"/>
      <c r="H89" s="7"/>
      <c r="I89" s="7"/>
      <c r="J89" s="7"/>
      <c r="K89" s="33"/>
      <c r="L89" s="33"/>
      <c r="M89" s="7"/>
    </row>
    <row r="90" spans="1:14" x14ac:dyDescent="0.25">
      <c r="B90" s="7"/>
      <c r="C90" s="7"/>
      <c r="D90" s="7"/>
      <c r="E90" s="7"/>
      <c r="F90" s="7"/>
      <c r="G90" s="7"/>
      <c r="H90" s="7"/>
      <c r="I90" s="7"/>
      <c r="J90" s="7"/>
      <c r="K90" s="33"/>
      <c r="L90" s="33"/>
      <c r="M90" s="7"/>
    </row>
    <row r="91" spans="1:14" x14ac:dyDescent="0.25">
      <c r="B91" s="7"/>
      <c r="C91" s="7"/>
      <c r="D91" s="7"/>
      <c r="E91" s="7"/>
      <c r="F91" s="7"/>
      <c r="G91" s="7"/>
      <c r="H91" s="7"/>
      <c r="I91" s="7"/>
      <c r="J91" s="7"/>
      <c r="K91" s="33"/>
      <c r="L91" s="33"/>
      <c r="M91" s="7"/>
    </row>
    <row r="92" spans="1:14" x14ac:dyDescent="0.25">
      <c r="B92" s="7"/>
      <c r="C92" s="7"/>
      <c r="D92" s="7"/>
      <c r="E92" s="7"/>
      <c r="F92" s="7"/>
      <c r="G92" s="7"/>
      <c r="H92" s="7"/>
      <c r="I92" s="7"/>
      <c r="J92" s="7"/>
      <c r="K92" s="33"/>
      <c r="L92" s="33"/>
      <c r="M92" s="7"/>
    </row>
    <row r="93" spans="1:14" x14ac:dyDescent="0.25">
      <c r="B93" s="7"/>
      <c r="C93" s="7"/>
      <c r="D93" s="7"/>
      <c r="E93" s="7"/>
      <c r="F93" s="7"/>
      <c r="G93" s="7"/>
      <c r="H93" s="7"/>
      <c r="I93" s="7"/>
      <c r="J93" s="7"/>
      <c r="K93" s="33"/>
      <c r="L93" s="33"/>
      <c r="M93" s="7"/>
    </row>
    <row r="94" spans="1:14" x14ac:dyDescent="0.25">
      <c r="B94" s="7"/>
      <c r="C94" s="7"/>
      <c r="D94" s="7"/>
      <c r="E94" s="7"/>
      <c r="F94" s="7"/>
      <c r="G94" s="7"/>
      <c r="H94" s="7"/>
      <c r="I94" s="7"/>
      <c r="J94" s="7"/>
      <c r="K94" s="33"/>
      <c r="L94" s="33"/>
      <c r="M94" s="7"/>
    </row>
  </sheetData>
  <mergeCells count="7">
    <mergeCell ref="A1:N1"/>
    <mergeCell ref="A2:N2"/>
    <mergeCell ref="A3:N3"/>
    <mergeCell ref="A4:N4"/>
    <mergeCell ref="A6:A7"/>
    <mergeCell ref="N6:N7"/>
    <mergeCell ref="B7:M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x14ac:dyDescent="0.25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x14ac:dyDescent="0.25">
      <c r="A4" s="49" t="s">
        <v>70</v>
      </c>
      <c r="B4" s="50"/>
      <c r="C4" s="50"/>
      <c r="D4" s="50"/>
      <c r="E4" s="50"/>
      <c r="F4" s="50"/>
      <c r="G4" s="50"/>
      <c r="H4" s="50"/>
      <c r="I4" s="50"/>
      <c r="J4" s="50"/>
      <c r="K4" s="51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14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2019</vt:lpstr>
      <vt:lpstr>Part. Fed. 1er trimestre</vt:lpstr>
      <vt:lpstr>'Part y Fondos Enero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2018-12-26T17:48:36Z</cp:lastPrinted>
  <dcterms:created xsi:type="dcterms:W3CDTF">2016-02-04T18:01:19Z</dcterms:created>
  <dcterms:modified xsi:type="dcterms:W3CDTF">2019-05-31T21:57:20Z</dcterms:modified>
</cp:coreProperties>
</file>