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car\Downloads\"/>
    </mc:Choice>
  </mc:AlternateContent>
  <xr:revisionPtr revIDLastSave="0" documentId="8_{EBBF7E03-2806-4575-B21B-4A6C6CA444C1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7" i="52" l="1"/>
  <c r="G9" i="52" l="1"/>
  <c r="G10" i="52"/>
  <c r="G11" i="52"/>
  <c r="G12" i="52"/>
  <c r="G13" i="52"/>
  <c r="G14" i="52"/>
  <c r="G15" i="52"/>
  <c r="G16" i="52"/>
  <c r="G17" i="52"/>
  <c r="G18" i="52"/>
  <c r="G19" i="52"/>
  <c r="G20" i="52"/>
  <c r="G21" i="52"/>
  <c r="G22" i="52"/>
  <c r="G23" i="52"/>
  <c r="G24" i="52"/>
  <c r="G25" i="52"/>
  <c r="G26" i="52"/>
  <c r="G27" i="52"/>
  <c r="G28" i="52"/>
  <c r="G29" i="52"/>
  <c r="G30" i="52"/>
  <c r="G31" i="52"/>
  <c r="G32" i="52"/>
  <c r="G33" i="52"/>
  <c r="G34" i="52"/>
  <c r="G35" i="52"/>
  <c r="G36" i="52"/>
  <c r="G37" i="52"/>
  <c r="G38" i="52"/>
  <c r="G39" i="52"/>
  <c r="G40" i="52"/>
  <c r="G41" i="52"/>
  <c r="G42" i="52"/>
  <c r="G43" i="52"/>
  <c r="G44" i="52"/>
  <c r="G45" i="52"/>
  <c r="G46" i="52"/>
  <c r="F47" i="52"/>
  <c r="E47" i="52"/>
  <c r="C47" i="52"/>
  <c r="G8" i="52" l="1"/>
  <c r="G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<sst xmlns="http://schemas.openxmlformats.org/spreadsheetml/2006/main" count="160" uniqueCount="105">
  <si>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</si>
  <si>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</si>
  <si>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</si>
  <si>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</si>
  <si>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</si>
  <si>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</si>
  <si>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</si>
  <si>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</si>
  <si>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</si>
  <si>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</si>
  <si>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</si>
  <si>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</si>
  <si>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</si>
  <si>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</si>
  <si>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</si>
  <si>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</si>
  <si>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</si>
  <si>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</si>
  <si>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</si>
  <si>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</si>
  <si>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</si>
  <si>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</si>
  <si>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</si>
  <si>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</si>
  <si>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</si>
  <si>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</si>
  <si>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</si>
  <si>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</si>
  <si>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</si>
  <si>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</si>
  <si>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</si>
  <si>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</si>
  <si>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</si>
  <si>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</si>
  <si>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</si>
  <si>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</si>
  <si>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</si>
  <si>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</si>
  <si>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</si>
  <si>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</si>
  <si>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</si>
  <si>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</si>
  <si>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</si>
  <si>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</si>
  <si>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</si>
  <si>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</si>
  <si>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</si>
  <si>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</si>
  <si>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</si>
  <si>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</si>
  <si>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</si>
  <si>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</si>
  <si>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</si>
  <si>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</si>
  <si>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</si>
  <si>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</si>
  <si>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</si>
  <si>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</si>
  <si>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</si>
  <si>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</si>
  <si>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</si>
  <si>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</si>
  <si>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</si>
  <si>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</si>
  <si>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</si>
  <si>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</si>
  <si>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</si>
  <si>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</si>
  <si>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</si>
  <si>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</si>
  <si>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</si>
  <si>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</si>
  <si>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</si>
  <si>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</si>
  <si>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</si>
  <si>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</si>
  <si>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</si>
  <si>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</si>
  <si>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</si>
  <si>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</si>
  <si>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</si>
  <si>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</si>
  <si>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</si>
  <si>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</si>
  <si>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</si>
  <si>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</si>
  <si>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</si>
  <si>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</si>
  <si>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</si>
  <si>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</si>
  <si>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</si>
  <si>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</si>
  <si>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</si>
  <si>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</si>
  <si>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</si>
  <si>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</si>
  <si>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</si>
  <si>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</si>
  <si>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</si>
  <si>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</si>
  <si>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</si>
  <si>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</si>
  <si>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</si>
  <si>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</si>
  <si>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JULIO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</si>
</sst>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 xr:uid="{00000000-0005-0000-0000-000000000000}"/>
    <cellStyle name="20% - Énfasis2 2" xfId="8" xr:uid="{00000000-0005-0000-0000-000001000000}"/>
    <cellStyle name="20% - Énfasis3 2" xfId="9" xr:uid="{00000000-0005-0000-0000-000002000000}"/>
    <cellStyle name="20% - Énfasis4 2" xfId="10" xr:uid="{00000000-0005-0000-0000-000003000000}"/>
    <cellStyle name="20% - Énfasis5" xfId="6" builtinId="46" customBuiltin="1"/>
    <cellStyle name="20% - Énfasis6 2" xfId="11" xr:uid="{00000000-0005-0000-0000-000005000000}"/>
    <cellStyle name="40% - Énfasis1 2" xfId="12" xr:uid="{00000000-0005-0000-0000-000006000000}"/>
    <cellStyle name="40% - Énfasis2" xfId="4" builtinId="35" customBuiltin="1"/>
    <cellStyle name="40% - Énfasis3 2" xfId="13" xr:uid="{00000000-0005-0000-0000-000008000000}"/>
    <cellStyle name="40% - Énfasis4 2" xfId="14" xr:uid="{00000000-0005-0000-0000-000009000000}"/>
    <cellStyle name="40% - Énfasis5 2" xfId="15" xr:uid="{00000000-0005-0000-0000-00000A000000}"/>
    <cellStyle name="40% - Énfasis6 2" xfId="16" xr:uid="{00000000-0005-0000-0000-00000B000000}"/>
    <cellStyle name="60% - Énfasis1 2" xfId="17" xr:uid="{00000000-0005-0000-0000-00000C000000}"/>
    <cellStyle name="60% - Énfasis2 2" xfId="18" xr:uid="{00000000-0005-0000-0000-00000D000000}"/>
    <cellStyle name="60% - Énfasis3 2" xfId="19" xr:uid="{00000000-0005-0000-0000-00000E000000}"/>
    <cellStyle name="60% - Énfasis4 2" xfId="20" xr:uid="{00000000-0005-0000-0000-00000F000000}"/>
    <cellStyle name="60% - Énfasis5 2" xfId="21" xr:uid="{00000000-0005-0000-0000-000010000000}"/>
    <cellStyle name="60% - Énfasis6 2" xfId="22" xr:uid="{00000000-0005-0000-0000-000011000000}"/>
    <cellStyle name="Buena 2" xfId="23" xr:uid="{00000000-0005-0000-0000-000012000000}"/>
    <cellStyle name="Cálculo 2" xfId="24" xr:uid="{00000000-0005-0000-0000-000013000000}"/>
    <cellStyle name="Celda de comprobación" xfId="1" builtinId="23" customBuiltin="1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" xfId="5" builtinId="45" customBuiltin="1"/>
    <cellStyle name="Énfasis6 2" xfId="31" xr:uid="{00000000-0005-0000-0000-00001C000000}"/>
    <cellStyle name="Entrada 2" xfId="32" xr:uid="{00000000-0005-0000-0000-00001D000000}"/>
    <cellStyle name="Incorrecto 2" xfId="33" xr:uid="{00000000-0005-0000-0000-00001E000000}"/>
    <cellStyle name="Millares" xfId="44" builtinId="3"/>
    <cellStyle name="Neutral 2" xfId="34" xr:uid="{00000000-0005-0000-0000-000020000000}"/>
    <cellStyle name="Normal" xfId="0" builtinId="0"/>
    <cellStyle name="Normal 2" xfId="42" xr:uid="{00000000-0005-0000-0000-000022000000}"/>
    <cellStyle name="Normal 2 2" xfId="43" xr:uid="{00000000-0005-0000-0000-000023000000}"/>
    <cellStyle name="Notas 2" xfId="35" xr:uid="{00000000-0005-0000-0000-000024000000}"/>
    <cellStyle name="Salida 2" xfId="36" xr:uid="{00000000-0005-0000-0000-000025000000}"/>
    <cellStyle name="Texto de advertencia" xfId="2" builtinId="11" customBuiltin="1"/>
    <cellStyle name="Texto explicativo" xfId="3" builtinId="53" customBuiltin="1"/>
    <cellStyle name="Título 1 2" xfId="38" xr:uid="{00000000-0005-0000-0000-000028000000}"/>
    <cellStyle name="Título 2 2" xfId="39" xr:uid="{00000000-0005-0000-0000-000029000000}"/>
    <cellStyle name="Título 3 2" xfId="40" xr:uid="{00000000-0005-0000-0000-00002A000000}"/>
    <cellStyle name="Título 4" xfId="37" xr:uid="{00000000-0005-0000-0000-00002B000000}"/>
    <cellStyle name="Total 2" xfId="4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4140625" defaultRowHeight="14.4" x14ac:dyDescent="0.3"/>
  <cols>
    <col min="1" max="1" width="30.6640625" style="14" customWidth="1"/>
    <col min="2" max="2" width="16.33203125" style="14" customWidth="1"/>
    <col min="3" max="3" width="12" style="14" customWidth="1"/>
    <col min="4" max="4" width="14.33203125" style="14" customWidth="1"/>
    <col min="5" max="5" width="11.44140625" style="14" customWidth="1"/>
    <col min="6" max="6" width="12.44140625" style="14" customWidth="1"/>
    <col min="7" max="7" width="13.6640625" style="14" customWidth="1"/>
    <col min="8" max="8" width="13.5546875" style="14" customWidth="1"/>
    <col min="9" max="9" width="14.6640625" style="14" customWidth="1"/>
    <col min="10" max="10" width="11.33203125" style="14" bestFit="1" customWidth="1"/>
    <col min="11" max="11" width="14.5546875" style="14" bestFit="1" customWidth="1"/>
    <col min="12" max="13" width="11.44140625" style="14" customWidth="1"/>
    <col min="14" max="16384" width="11.441406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ht="16.5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ht="16.5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ht="16.5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ht="16.5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ht="16.5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ht="16.5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ht="16.5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ht="16.5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ht="16.5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ht="16.5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ht="16.5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ht="16.5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4"/>
  <sheetViews>
    <sheetView tabSelected="1" workbookViewId="0">
      <selection activeCell="A5" sqref="A5"/>
    </sheetView>
  </sheetViews>
  <sheetFormatPr baseColWidth="10" defaultColWidth="11.44140625" defaultRowHeight="13.8" x14ac:dyDescent="0.3"/>
  <cols>
    <col min="1" max="1" width="29.33203125" style="8" customWidth="1"/>
    <col min="2" max="7" width="30.6640625" style="8" customWidth="1"/>
    <col min="8" max="16384" width="11.44140625" style="8"/>
  </cols>
  <sheetData>
    <row r="1" spans="1:7" x14ac:dyDescent="0.3">
      <c r="A1" s="30" t="s">
        <v>0</v>
      </c>
      <c r="B1" s="30"/>
      <c r="C1" s="30"/>
      <c r="D1" s="30"/>
      <c r="E1" s="30"/>
      <c r="F1" s="30"/>
      <c r="G1" s="30"/>
    </row>
    <row r="2" spans="1:7" x14ac:dyDescent="0.3">
      <c r="A2" s="30" t="s">
        <v>1</v>
      </c>
      <c r="B2" s="30"/>
      <c r="C2" s="30"/>
      <c r="D2" s="30"/>
      <c r="E2" s="30"/>
      <c r="F2" s="30"/>
      <c r="G2" s="30"/>
    </row>
    <row r="3" spans="1:7" x14ac:dyDescent="0.3">
      <c r="A3" s="30" t="s">
        <v>2</v>
      </c>
      <c r="B3" s="30"/>
      <c r="C3" s="30"/>
      <c r="D3" s="30"/>
      <c r="E3" s="30"/>
      <c r="F3" s="30"/>
      <c r="G3" s="30"/>
    </row>
    <row r="4" spans="1:7" x14ac:dyDescent="0.3">
      <c r="A4" s="31" t="s">
        <v>104</v>
      </c>
      <c r="B4" s="31"/>
      <c r="C4" s="31"/>
      <c r="D4" s="31"/>
      <c r="E4" s="31"/>
      <c r="F4" s="31"/>
      <c r="G4" s="31"/>
    </row>
    <row r="5" spans="1:7" x14ac:dyDescent="0.3">
      <c r="A5" s="12"/>
      <c r="B5" s="12"/>
      <c r="C5" s="12"/>
      <c r="D5" s="12"/>
      <c r="E5" s="12"/>
      <c r="F5" s="12"/>
      <c r="G5" s="12"/>
    </row>
    <row r="6" spans="1:7" ht="52.5" customHeight="1" x14ac:dyDescent="0.3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3">
      <c r="A7" s="33"/>
      <c r="B7" s="33"/>
      <c r="C7" s="33"/>
      <c r="D7" s="33"/>
      <c r="E7" s="33"/>
      <c r="F7" s="35"/>
      <c r="G7" s="33"/>
    </row>
    <row r="8" spans="1:7" x14ac:dyDescent="0.3">
      <c r="A8" s="6" t="s">
        <v>64</v>
      </c>
      <c r="B8" s="21">
        <v>7221959.2199999997</v>
      </c>
      <c r="C8" s="22">
        <v>10256</v>
      </c>
      <c r="D8" s="22">
        <v>9879.94</v>
      </c>
      <c r="E8" s="22">
        <v>2363854</v>
      </c>
      <c r="F8" s="22">
        <v>2338969</v>
      </c>
      <c r="G8" s="23">
        <f>SUM(B8:F8)</f>
        <v>11944918.16</v>
      </c>
    </row>
    <row r="9" spans="1:7" x14ac:dyDescent="0.3">
      <c r="A9" s="6" t="s">
        <v>65</v>
      </c>
      <c r="B9" s="21">
        <v>1792761.94</v>
      </c>
      <c r="C9" s="22">
        <v>551</v>
      </c>
      <c r="D9" s="22">
        <v>1739.08</v>
      </c>
      <c r="E9" s="22">
        <v>1806521</v>
      </c>
      <c r="F9" s="22">
        <v>321316</v>
      </c>
      <c r="G9" s="23">
        <f t="shared" ref="G9:G46" si="0">SUM(B9:F9)</f>
        <v>3922889.02</v>
      </c>
    </row>
    <row r="10" spans="1:7" x14ac:dyDescent="0.3">
      <c r="A10" s="6" t="s">
        <v>66</v>
      </c>
      <c r="B10" s="21">
        <v>1810876.4</v>
      </c>
      <c r="C10" s="22">
        <v>915</v>
      </c>
      <c r="D10" s="22">
        <v>1676.04</v>
      </c>
      <c r="E10" s="22">
        <v>1190951</v>
      </c>
      <c r="F10" s="22">
        <v>303693</v>
      </c>
      <c r="G10" s="23">
        <f t="shared" si="0"/>
        <v>3308111.44</v>
      </c>
    </row>
    <row r="11" spans="1:7" x14ac:dyDescent="0.3">
      <c r="A11" s="6" t="s">
        <v>67</v>
      </c>
      <c r="B11" s="21">
        <v>7603392.4800000004</v>
      </c>
      <c r="C11" s="22">
        <v>11016</v>
      </c>
      <c r="D11" s="22">
        <v>10948.98</v>
      </c>
      <c r="E11" s="22">
        <v>2351709</v>
      </c>
      <c r="F11" s="22">
        <v>2599309</v>
      </c>
      <c r="G11" s="23">
        <f t="shared" si="0"/>
        <v>12576375.460000001</v>
      </c>
    </row>
    <row r="12" spans="1:7" x14ac:dyDescent="0.3">
      <c r="A12" s="6" t="s">
        <v>68</v>
      </c>
      <c r="B12" s="21">
        <v>157227657.39000002</v>
      </c>
      <c r="C12" s="22">
        <v>1686232</v>
      </c>
      <c r="D12" s="22">
        <v>213645.93399999972</v>
      </c>
      <c r="E12" s="22">
        <v>12731062</v>
      </c>
      <c r="F12" s="22">
        <v>51212594</v>
      </c>
      <c r="G12" s="23">
        <f t="shared" si="0"/>
        <v>223071191.324</v>
      </c>
    </row>
    <row r="13" spans="1:7" x14ac:dyDescent="0.3">
      <c r="A13" s="6" t="s">
        <v>69</v>
      </c>
      <c r="B13" s="21">
        <v>3136568.18</v>
      </c>
      <c r="C13" s="22">
        <v>3516</v>
      </c>
      <c r="D13" s="22">
        <v>3460.98</v>
      </c>
      <c r="E13" s="22">
        <v>1118773</v>
      </c>
      <c r="F13" s="22">
        <v>772171</v>
      </c>
      <c r="G13" s="23">
        <f t="shared" si="0"/>
        <v>5034489.16</v>
      </c>
    </row>
    <row r="14" spans="1:7" x14ac:dyDescent="0.3">
      <c r="A14" s="6" t="s">
        <v>70</v>
      </c>
      <c r="B14" s="21">
        <v>2681609.75</v>
      </c>
      <c r="C14" s="22">
        <v>1099</v>
      </c>
      <c r="D14" s="22">
        <v>3351.7</v>
      </c>
      <c r="E14" s="22">
        <v>1313354</v>
      </c>
      <c r="F14" s="22">
        <v>746442</v>
      </c>
      <c r="G14" s="23">
        <f t="shared" si="0"/>
        <v>4745856.45</v>
      </c>
    </row>
    <row r="15" spans="1:7" x14ac:dyDescent="0.3">
      <c r="A15" s="6" t="s">
        <v>71</v>
      </c>
      <c r="B15" s="21">
        <v>81897159.260000005</v>
      </c>
      <c r="C15" s="22">
        <v>230616</v>
      </c>
      <c r="D15" s="22">
        <v>115527.42</v>
      </c>
      <c r="E15" s="22">
        <v>7401655</v>
      </c>
      <c r="F15" s="22">
        <v>27718277</v>
      </c>
      <c r="G15" s="23">
        <f t="shared" si="0"/>
        <v>117363234.68000001</v>
      </c>
    </row>
    <row r="16" spans="1:7" x14ac:dyDescent="0.3">
      <c r="A16" s="6" t="s">
        <v>72</v>
      </c>
      <c r="B16" s="21">
        <v>7860768.8699999992</v>
      </c>
      <c r="C16" s="22">
        <v>19177</v>
      </c>
      <c r="D16" s="22">
        <v>11465.4</v>
      </c>
      <c r="E16" s="22">
        <v>2040284</v>
      </c>
      <c r="F16" s="22">
        <v>2728698</v>
      </c>
      <c r="G16" s="23">
        <f t="shared" si="0"/>
        <v>12660393.27</v>
      </c>
    </row>
    <row r="17" spans="1:7" x14ac:dyDescent="0.3">
      <c r="A17" s="6" t="s">
        <v>73</v>
      </c>
      <c r="B17" s="21">
        <v>2640279.84</v>
      </c>
      <c r="C17" s="22">
        <v>1070</v>
      </c>
      <c r="D17" s="22">
        <v>3301.35</v>
      </c>
      <c r="E17" s="22">
        <v>2052631</v>
      </c>
      <c r="F17" s="22">
        <v>733874</v>
      </c>
      <c r="G17" s="23">
        <f t="shared" si="0"/>
        <v>5431156.1899999995</v>
      </c>
    </row>
    <row r="18" spans="1:7" x14ac:dyDescent="0.3">
      <c r="A18" s="6" t="s">
        <v>74</v>
      </c>
      <c r="B18" s="21">
        <v>1756142.6099999999</v>
      </c>
      <c r="C18" s="22">
        <v>3458</v>
      </c>
      <c r="D18" s="22">
        <v>1611.92</v>
      </c>
      <c r="E18" s="22">
        <v>1030830</v>
      </c>
      <c r="F18" s="22">
        <v>285772</v>
      </c>
      <c r="G18" s="23">
        <f t="shared" si="0"/>
        <v>3077814.53</v>
      </c>
    </row>
    <row r="19" spans="1:7" x14ac:dyDescent="0.3">
      <c r="A19" s="6" t="s">
        <v>75</v>
      </c>
      <c r="B19" s="21">
        <v>1871164.1199999999</v>
      </c>
      <c r="C19" s="22">
        <v>1348</v>
      </c>
      <c r="D19" s="22">
        <v>1853.28</v>
      </c>
      <c r="E19" s="22">
        <v>1162694</v>
      </c>
      <c r="F19" s="22">
        <v>353069</v>
      </c>
      <c r="G19" s="23">
        <f t="shared" si="0"/>
        <v>3390128.4</v>
      </c>
    </row>
    <row r="20" spans="1:7" x14ac:dyDescent="0.3">
      <c r="A20" s="6" t="s">
        <v>76</v>
      </c>
      <c r="B20" s="21">
        <v>33310818.259999998</v>
      </c>
      <c r="C20" s="22">
        <v>184678</v>
      </c>
      <c r="D20" s="22">
        <v>50661.5</v>
      </c>
      <c r="E20" s="22">
        <v>3705522</v>
      </c>
      <c r="F20" s="22">
        <v>12144212</v>
      </c>
      <c r="G20" s="23">
        <f t="shared" si="0"/>
        <v>49395891.759999998</v>
      </c>
    </row>
    <row r="21" spans="1:7" x14ac:dyDescent="0.3">
      <c r="A21" s="6" t="s">
        <v>77</v>
      </c>
      <c r="B21" s="21">
        <v>6289481.6399999987</v>
      </c>
      <c r="C21" s="22">
        <v>22658</v>
      </c>
      <c r="D21" s="22">
        <v>8464.27</v>
      </c>
      <c r="E21" s="22">
        <v>1869459</v>
      </c>
      <c r="F21" s="22">
        <v>2002706</v>
      </c>
      <c r="G21" s="23">
        <f t="shared" si="0"/>
        <v>10192768.909999998</v>
      </c>
    </row>
    <row r="22" spans="1:7" x14ac:dyDescent="0.3">
      <c r="A22" s="6" t="s">
        <v>78</v>
      </c>
      <c r="B22" s="21">
        <v>9693527.2699999996</v>
      </c>
      <c r="C22" s="22">
        <v>552</v>
      </c>
      <c r="D22" s="22">
        <v>15036.08</v>
      </c>
      <c r="E22" s="22">
        <v>24324469</v>
      </c>
      <c r="F22" s="22">
        <v>3612708</v>
      </c>
      <c r="G22" s="23">
        <f t="shared" si="0"/>
        <v>37646292.350000001</v>
      </c>
    </row>
    <row r="23" spans="1:7" x14ac:dyDescent="0.3">
      <c r="A23" s="6" t="s">
        <v>79</v>
      </c>
      <c r="B23" s="21">
        <v>3167997.88</v>
      </c>
      <c r="C23" s="22">
        <v>1263</v>
      </c>
      <c r="D23" s="22">
        <v>4196.32</v>
      </c>
      <c r="E23" s="22">
        <v>916246</v>
      </c>
      <c r="F23" s="22">
        <v>958818</v>
      </c>
      <c r="G23" s="23">
        <f t="shared" si="0"/>
        <v>5048521.1999999993</v>
      </c>
    </row>
    <row r="24" spans="1:7" x14ac:dyDescent="0.3">
      <c r="A24" s="6" t="s">
        <v>80</v>
      </c>
      <c r="B24" s="21">
        <v>4723041.8800000008</v>
      </c>
      <c r="C24" s="22">
        <v>7759</v>
      </c>
      <c r="D24" s="22">
        <v>6064.73</v>
      </c>
      <c r="E24" s="22">
        <v>1333790</v>
      </c>
      <c r="F24" s="22">
        <v>1417332</v>
      </c>
      <c r="G24" s="23">
        <f t="shared" si="0"/>
        <v>7487987.6100000013</v>
      </c>
    </row>
    <row r="25" spans="1:7" x14ac:dyDescent="0.3">
      <c r="A25" s="6" t="s">
        <v>81</v>
      </c>
      <c r="B25" s="21">
        <v>2456721.0500000003</v>
      </c>
      <c r="C25" s="22">
        <v>3204</v>
      </c>
      <c r="D25" s="22">
        <v>2770.5</v>
      </c>
      <c r="E25" s="22">
        <v>1576711</v>
      </c>
      <c r="F25" s="22">
        <v>595116</v>
      </c>
      <c r="G25" s="23">
        <f t="shared" si="0"/>
        <v>4634522.5500000007</v>
      </c>
    </row>
    <row r="26" spans="1:7" x14ac:dyDescent="0.3">
      <c r="A26" s="6" t="s">
        <v>82</v>
      </c>
      <c r="B26" s="21">
        <v>1934017.98</v>
      </c>
      <c r="C26" s="22">
        <v>0</v>
      </c>
      <c r="D26" s="22">
        <v>1901.59</v>
      </c>
      <c r="E26" s="22">
        <v>2463282</v>
      </c>
      <c r="F26" s="22">
        <v>366156</v>
      </c>
      <c r="G26" s="23">
        <f t="shared" si="0"/>
        <v>4765357.57</v>
      </c>
    </row>
    <row r="27" spans="1:7" x14ac:dyDescent="0.3">
      <c r="A27" s="6" t="s">
        <v>83</v>
      </c>
      <c r="B27" s="21">
        <v>3130694.8800000008</v>
      </c>
      <c r="C27" s="22">
        <v>2659</v>
      </c>
      <c r="D27" s="22">
        <v>4121.6099999999997</v>
      </c>
      <c r="E27" s="22">
        <v>927367</v>
      </c>
      <c r="F27" s="22">
        <v>941120</v>
      </c>
      <c r="G27" s="23">
        <f t="shared" si="0"/>
        <v>5005962.49</v>
      </c>
    </row>
    <row r="28" spans="1:7" x14ac:dyDescent="0.3">
      <c r="A28" s="6" t="s">
        <v>84</v>
      </c>
      <c r="B28" s="21">
        <v>2824189.28</v>
      </c>
      <c r="C28" s="22">
        <v>4347</v>
      </c>
      <c r="D28" s="22">
        <v>3666.52</v>
      </c>
      <c r="E28" s="22">
        <v>779785</v>
      </c>
      <c r="F28" s="22">
        <v>826752</v>
      </c>
      <c r="G28" s="23">
        <f t="shared" si="0"/>
        <v>4438739.8</v>
      </c>
    </row>
    <row r="29" spans="1:7" x14ac:dyDescent="0.3">
      <c r="A29" s="6" t="s">
        <v>85</v>
      </c>
      <c r="B29" s="21">
        <v>6276646.7699999996</v>
      </c>
      <c r="C29" s="22">
        <v>4138</v>
      </c>
      <c r="D29" s="22">
        <v>8064.09</v>
      </c>
      <c r="E29" s="22">
        <v>1772161</v>
      </c>
      <c r="F29" s="22">
        <v>1905367</v>
      </c>
      <c r="G29" s="23">
        <f t="shared" si="0"/>
        <v>9966376.8599999994</v>
      </c>
    </row>
    <row r="30" spans="1:7" x14ac:dyDescent="0.3">
      <c r="A30" s="6" t="s">
        <v>86</v>
      </c>
      <c r="B30" s="21">
        <v>12419652.997137275</v>
      </c>
      <c r="C30" s="22">
        <v>5146</v>
      </c>
      <c r="D30" s="22">
        <v>15984.89</v>
      </c>
      <c r="E30" s="22">
        <v>6048251</v>
      </c>
      <c r="F30" s="22">
        <v>3812444</v>
      </c>
      <c r="G30" s="23">
        <f t="shared" si="0"/>
        <v>22301478.887137275</v>
      </c>
    </row>
    <row r="31" spans="1:7" x14ac:dyDescent="0.3">
      <c r="A31" s="6" t="s">
        <v>87</v>
      </c>
      <c r="B31" s="21">
        <v>3355044.31</v>
      </c>
      <c r="C31" s="22">
        <v>2206</v>
      </c>
      <c r="D31" s="22">
        <v>4179.5600000000004</v>
      </c>
      <c r="E31" s="22">
        <v>1199206</v>
      </c>
      <c r="F31" s="22">
        <v>953167</v>
      </c>
      <c r="G31" s="23">
        <f t="shared" si="0"/>
        <v>5513802.8700000001</v>
      </c>
    </row>
    <row r="32" spans="1:7" x14ac:dyDescent="0.3">
      <c r="A32" s="6" t="s">
        <v>88</v>
      </c>
      <c r="B32" s="21">
        <v>1718993.47</v>
      </c>
      <c r="C32" s="22">
        <v>192</v>
      </c>
      <c r="D32" s="22">
        <v>1352.32</v>
      </c>
      <c r="E32" s="22">
        <v>1559990</v>
      </c>
      <c r="F32" s="22">
        <v>210964</v>
      </c>
      <c r="G32" s="23">
        <f t="shared" si="0"/>
        <v>3491491.79</v>
      </c>
    </row>
    <row r="33" spans="1:7" x14ac:dyDescent="0.3">
      <c r="A33" s="6" t="s">
        <v>89</v>
      </c>
      <c r="B33" s="21">
        <v>4168192.0700000003</v>
      </c>
      <c r="C33" s="22">
        <v>7494</v>
      </c>
      <c r="D33" s="22">
        <v>5556.86</v>
      </c>
      <c r="E33" s="22">
        <v>3729048</v>
      </c>
      <c r="F33" s="22">
        <v>1288909</v>
      </c>
      <c r="G33" s="23">
        <f t="shared" si="0"/>
        <v>9199199.9299999997</v>
      </c>
    </row>
    <row r="34" spans="1:7" x14ac:dyDescent="0.3">
      <c r="A34" s="6" t="s">
        <v>90</v>
      </c>
      <c r="B34" s="21">
        <v>1936904.5</v>
      </c>
      <c r="C34" s="22">
        <v>642</v>
      </c>
      <c r="D34" s="22">
        <v>1990.25</v>
      </c>
      <c r="E34" s="22">
        <v>1527222</v>
      </c>
      <c r="F34" s="22">
        <v>390473</v>
      </c>
      <c r="G34" s="23">
        <f t="shared" si="0"/>
        <v>3857231.75</v>
      </c>
    </row>
    <row r="35" spans="1:7" x14ac:dyDescent="0.3">
      <c r="A35" s="6" t="s">
        <v>91</v>
      </c>
      <c r="B35" s="21">
        <v>3168523.29</v>
      </c>
      <c r="C35" s="22">
        <v>3451</v>
      </c>
      <c r="D35" s="22">
        <v>3939.37</v>
      </c>
      <c r="E35" s="22">
        <v>1174243</v>
      </c>
      <c r="F35" s="22">
        <v>893306</v>
      </c>
      <c r="G35" s="23">
        <f t="shared" si="0"/>
        <v>5243462.66</v>
      </c>
    </row>
    <row r="36" spans="1:7" x14ac:dyDescent="0.3">
      <c r="A36" s="6" t="s">
        <v>92</v>
      </c>
      <c r="B36" s="21">
        <v>1585401.7999999998</v>
      </c>
      <c r="C36" s="22">
        <v>0</v>
      </c>
      <c r="D36" s="22">
        <v>1168.23</v>
      </c>
      <c r="E36" s="22">
        <v>571759</v>
      </c>
      <c r="F36" s="22">
        <v>156382</v>
      </c>
      <c r="G36" s="23">
        <f t="shared" si="0"/>
        <v>2314711.0299999998</v>
      </c>
    </row>
    <row r="37" spans="1:7" x14ac:dyDescent="0.3">
      <c r="A37" s="6" t="s">
        <v>93</v>
      </c>
      <c r="B37" s="21">
        <v>1558279.07</v>
      </c>
      <c r="C37" s="22">
        <v>812</v>
      </c>
      <c r="D37" s="22">
        <v>1053.4000000000001</v>
      </c>
      <c r="E37" s="22">
        <v>743073</v>
      </c>
      <c r="F37" s="22">
        <v>121432</v>
      </c>
      <c r="G37" s="23">
        <f t="shared" si="0"/>
        <v>2424649.4699999997</v>
      </c>
    </row>
    <row r="38" spans="1:7" x14ac:dyDescent="0.3">
      <c r="A38" s="6" t="s">
        <v>94</v>
      </c>
      <c r="B38" s="21">
        <v>2154605.9699999997</v>
      </c>
      <c r="C38" s="22">
        <v>0</v>
      </c>
      <c r="D38" s="22">
        <v>2399.94</v>
      </c>
      <c r="E38" s="22">
        <v>1213557</v>
      </c>
      <c r="F38" s="22">
        <v>500230</v>
      </c>
      <c r="G38" s="23">
        <f t="shared" si="0"/>
        <v>3870792.9099999997</v>
      </c>
    </row>
    <row r="39" spans="1:7" x14ac:dyDescent="0.3">
      <c r="A39" s="6" t="s">
        <v>95</v>
      </c>
      <c r="B39" s="21">
        <v>11487041.989999998</v>
      </c>
      <c r="C39" s="22">
        <v>22623</v>
      </c>
      <c r="D39" s="22">
        <v>15342.96</v>
      </c>
      <c r="E39" s="22">
        <v>5980928</v>
      </c>
      <c r="F39" s="22">
        <v>3659110</v>
      </c>
      <c r="G39" s="23">
        <f t="shared" si="0"/>
        <v>21165045.949999999</v>
      </c>
    </row>
    <row r="40" spans="1:7" x14ac:dyDescent="0.3">
      <c r="A40" s="6" t="s">
        <v>96</v>
      </c>
      <c r="B40" s="21">
        <v>2139150.8600000003</v>
      </c>
      <c r="C40" s="22">
        <v>1085</v>
      </c>
      <c r="D40" s="22">
        <v>2449.14</v>
      </c>
      <c r="E40" s="22">
        <v>1044871</v>
      </c>
      <c r="F40" s="22">
        <v>514359</v>
      </c>
      <c r="G40" s="23">
        <f t="shared" si="0"/>
        <v>3701915.0000000005</v>
      </c>
    </row>
    <row r="41" spans="1:7" x14ac:dyDescent="0.3">
      <c r="A41" s="6" t="s">
        <v>97</v>
      </c>
      <c r="B41" s="21">
        <v>6008513.3200000003</v>
      </c>
      <c r="C41" s="22">
        <v>65</v>
      </c>
      <c r="D41" s="22">
        <v>8281.69</v>
      </c>
      <c r="E41" s="22">
        <v>8219820</v>
      </c>
      <c r="F41" s="22">
        <v>1955709</v>
      </c>
      <c r="G41" s="23">
        <f t="shared" si="0"/>
        <v>16192389.010000002</v>
      </c>
    </row>
    <row r="42" spans="1:7" x14ac:dyDescent="0.3">
      <c r="A42" s="6" t="s">
        <v>98</v>
      </c>
      <c r="B42" s="21">
        <v>3017207.1799999997</v>
      </c>
      <c r="C42" s="22">
        <v>6058</v>
      </c>
      <c r="D42" s="22">
        <v>3742.5</v>
      </c>
      <c r="E42" s="22">
        <v>1733911</v>
      </c>
      <c r="F42" s="22">
        <v>846086</v>
      </c>
      <c r="G42" s="23">
        <f t="shared" si="0"/>
        <v>5607004.6799999997</v>
      </c>
    </row>
    <row r="43" spans="1:7" x14ac:dyDescent="0.3">
      <c r="A43" s="6" t="s">
        <v>99</v>
      </c>
      <c r="B43" s="21">
        <v>4825683.72</v>
      </c>
      <c r="C43" s="22">
        <v>878</v>
      </c>
      <c r="D43" s="22">
        <v>6714.41</v>
      </c>
      <c r="E43" s="22">
        <v>932135</v>
      </c>
      <c r="F43" s="22">
        <v>1572227</v>
      </c>
      <c r="G43" s="23">
        <f t="shared" si="0"/>
        <v>7337638.1299999999</v>
      </c>
    </row>
    <row r="44" spans="1:7" x14ac:dyDescent="0.3">
      <c r="A44" s="6" t="s">
        <v>100</v>
      </c>
      <c r="B44" s="21">
        <v>2601299.3199999998</v>
      </c>
      <c r="C44" s="22">
        <v>489</v>
      </c>
      <c r="D44" s="22">
        <v>3140.72</v>
      </c>
      <c r="E44" s="22">
        <v>2027274</v>
      </c>
      <c r="F44" s="22">
        <v>693050</v>
      </c>
      <c r="G44" s="23">
        <f t="shared" si="0"/>
        <v>5325253.04</v>
      </c>
    </row>
    <row r="45" spans="1:7" x14ac:dyDescent="0.3">
      <c r="A45" s="6" t="s">
        <v>101</v>
      </c>
      <c r="B45" s="21">
        <v>5412866.8499999996</v>
      </c>
      <c r="C45" s="22">
        <v>8525</v>
      </c>
      <c r="D45" s="22">
        <v>7389.97</v>
      </c>
      <c r="E45" s="22">
        <v>1636861</v>
      </c>
      <c r="F45" s="22">
        <v>1745712</v>
      </c>
      <c r="G45" s="23">
        <f t="shared" si="0"/>
        <v>8811354.8200000003</v>
      </c>
    </row>
    <row r="46" spans="1:7" x14ac:dyDescent="0.3">
      <c r="A46" s="6" t="s">
        <v>102</v>
      </c>
      <c r="B46" s="21">
        <v>6433545.2899999991</v>
      </c>
      <c r="C46" s="22">
        <v>9240</v>
      </c>
      <c r="D46" s="22">
        <v>8784.14</v>
      </c>
      <c r="E46" s="22">
        <v>1844389</v>
      </c>
      <c r="F46" s="22">
        <v>2080711</v>
      </c>
      <c r="G46" s="23">
        <f t="shared" si="0"/>
        <v>10376669.43</v>
      </c>
    </row>
    <row r="47" spans="1:7" x14ac:dyDescent="0.3">
      <c r="A47" s="13" t="s">
        <v>34</v>
      </c>
      <c r="B47" s="24">
        <f t="shared" ref="B47:G47" si="1">SUM(B8:B46)</f>
        <v>425298382.95713735</v>
      </c>
      <c r="C47" s="24">
        <f t="shared" si="1"/>
        <v>2269418</v>
      </c>
      <c r="D47" s="24"/>
      <c r="E47" s="24">
        <f t="shared" si="1"/>
        <v>117419648</v>
      </c>
      <c r="F47" s="24">
        <f t="shared" si="1"/>
        <v>136278742</v>
      </c>
      <c r="G47" s="24">
        <f t="shared" si="1"/>
        <v>681843070.5411371</v>
      </c>
    </row>
    <row r="48" spans="1:7" x14ac:dyDescent="0.3">
      <c r="C48" s="7"/>
      <c r="D48" s="7"/>
      <c r="E48" s="7"/>
    </row>
    <row r="49" spans="1:8" ht="15.6" x14ac:dyDescent="0.3">
      <c r="A49" s="29"/>
      <c r="B49" s="29"/>
      <c r="C49" s="29"/>
      <c r="D49" s="29"/>
      <c r="E49" s="29"/>
      <c r="F49" s="29"/>
      <c r="G49" s="29"/>
      <c r="H49" s="20"/>
    </row>
    <row r="52" spans="1:8" x14ac:dyDescent="0.3">
      <c r="C52" s="10"/>
      <c r="D52" s="10"/>
      <c r="E52" s="10"/>
    </row>
    <row r="53" spans="1:8" x14ac:dyDescent="0.3">
      <c r="C53" s="11"/>
      <c r="D53" s="11"/>
      <c r="E53" s="11"/>
    </row>
    <row r="55" spans="1:8" x14ac:dyDescent="0.3">
      <c r="C55" s="9"/>
      <c r="D55" s="9"/>
      <c r="E55" s="9"/>
    </row>
    <row r="56" spans="1:8" x14ac:dyDescent="0.3">
      <c r="C56" s="9"/>
      <c r="D56" s="9"/>
      <c r="E56" s="9"/>
    </row>
    <row r="57" spans="1:8" x14ac:dyDescent="0.3">
      <c r="C57" s="9"/>
      <c r="D57" s="9"/>
      <c r="E57" s="9"/>
    </row>
    <row r="58" spans="1:8" x14ac:dyDescent="0.3">
      <c r="C58" s="9"/>
      <c r="D58" s="9"/>
      <c r="E58" s="9"/>
    </row>
    <row r="59" spans="1:8" x14ac:dyDescent="0.3">
      <c r="C59" s="9"/>
      <c r="D59" s="9"/>
      <c r="E59" s="9"/>
    </row>
    <row r="60" spans="1:8" x14ac:dyDescent="0.3">
      <c r="C60" s="9"/>
      <c r="D60" s="9"/>
      <c r="E60" s="9"/>
    </row>
    <row r="61" spans="1:8" x14ac:dyDescent="0.3">
      <c r="C61" s="9"/>
      <c r="D61" s="9"/>
      <c r="E61" s="9"/>
      <c r="G61" s="9"/>
    </row>
    <row r="62" spans="1:8" x14ac:dyDescent="0.3">
      <c r="C62" s="9"/>
      <c r="D62" s="9"/>
      <c r="E62" s="9"/>
    </row>
    <row r="63" spans="1:8" x14ac:dyDescent="0.3">
      <c r="C63" s="9"/>
      <c r="D63" s="9"/>
      <c r="E63" s="9"/>
    </row>
    <row r="64" spans="1:8" x14ac:dyDescent="0.3">
      <c r="C64" s="9"/>
      <c r="D64" s="9"/>
      <c r="E64" s="9"/>
    </row>
    <row r="65" spans="3:5" x14ac:dyDescent="0.3">
      <c r="C65" s="9"/>
      <c r="D65" s="9"/>
      <c r="E65" s="9"/>
    </row>
    <row r="66" spans="3:5" x14ac:dyDescent="0.3">
      <c r="C66" s="9"/>
      <c r="D66" s="9"/>
      <c r="E66" s="9"/>
    </row>
    <row r="67" spans="3:5" x14ac:dyDescent="0.3">
      <c r="C67" s="9"/>
      <c r="D67" s="9"/>
      <c r="E67" s="9"/>
    </row>
    <row r="68" spans="3:5" x14ac:dyDescent="0.3">
      <c r="C68" s="9"/>
      <c r="D68" s="9"/>
      <c r="E68" s="9"/>
    </row>
    <row r="69" spans="3:5" x14ac:dyDescent="0.3">
      <c r="C69" s="9"/>
      <c r="D69" s="9"/>
      <c r="E69" s="9"/>
    </row>
    <row r="70" spans="3:5" x14ac:dyDescent="0.3">
      <c r="C70" s="9"/>
      <c r="D70" s="9"/>
      <c r="E70" s="9"/>
    </row>
    <row r="71" spans="3:5" x14ac:dyDescent="0.3">
      <c r="C71" s="9"/>
      <c r="D71" s="9"/>
      <c r="E71" s="9"/>
    </row>
    <row r="72" spans="3:5" x14ac:dyDescent="0.3">
      <c r="C72" s="9"/>
      <c r="D72" s="9"/>
      <c r="E72" s="9"/>
    </row>
    <row r="73" spans="3:5" x14ac:dyDescent="0.3">
      <c r="C73" s="9"/>
      <c r="D73" s="9"/>
      <c r="E73" s="9"/>
    </row>
    <row r="74" spans="3:5" x14ac:dyDescent="0.3">
      <c r="C74" s="9"/>
      <c r="D74" s="9"/>
      <c r="E74" s="9"/>
    </row>
    <row r="75" spans="3:5" x14ac:dyDescent="0.3">
      <c r="C75" s="9"/>
      <c r="D75" s="9"/>
      <c r="E75" s="9"/>
    </row>
    <row r="76" spans="3:5" x14ac:dyDescent="0.3">
      <c r="C76" s="9"/>
      <c r="D76" s="9"/>
      <c r="E76" s="9"/>
    </row>
    <row r="77" spans="3:5" x14ac:dyDescent="0.3">
      <c r="C77" s="9"/>
      <c r="D77" s="9"/>
      <c r="E77" s="9"/>
    </row>
    <row r="78" spans="3:5" x14ac:dyDescent="0.3">
      <c r="C78" s="9"/>
      <c r="D78" s="9"/>
      <c r="E78" s="9"/>
    </row>
    <row r="79" spans="3:5" x14ac:dyDescent="0.3">
      <c r="C79" s="9"/>
      <c r="D79" s="9"/>
      <c r="E79" s="9"/>
    </row>
    <row r="80" spans="3:5" x14ac:dyDescent="0.3">
      <c r="C80" s="9"/>
      <c r="D80" s="9"/>
      <c r="E80" s="9"/>
    </row>
    <row r="81" spans="3:5" x14ac:dyDescent="0.3">
      <c r="C81" s="9"/>
      <c r="D81" s="9"/>
      <c r="E81" s="9"/>
    </row>
    <row r="82" spans="3:5" x14ac:dyDescent="0.3">
      <c r="C82" s="9"/>
      <c r="D82" s="9"/>
      <c r="E82" s="9"/>
    </row>
    <row r="83" spans="3:5" x14ac:dyDescent="0.3">
      <c r="C83" s="9"/>
      <c r="D83" s="9"/>
      <c r="E83" s="9"/>
    </row>
    <row r="84" spans="3:5" x14ac:dyDescent="0.3">
      <c r="C84" s="9"/>
      <c r="D84" s="9"/>
      <c r="E84" s="9"/>
    </row>
    <row r="85" spans="3:5" x14ac:dyDescent="0.3">
      <c r="C85" s="9"/>
      <c r="D85" s="9"/>
      <c r="E85" s="9"/>
    </row>
    <row r="86" spans="3:5" x14ac:dyDescent="0.3">
      <c r="C86" s="9"/>
      <c r="D86" s="9"/>
      <c r="E86" s="9"/>
    </row>
    <row r="87" spans="3:5" x14ac:dyDescent="0.3">
      <c r="C87" s="9"/>
      <c r="D87" s="9"/>
      <c r="E87" s="9"/>
    </row>
    <row r="88" spans="3:5" x14ac:dyDescent="0.3">
      <c r="C88" s="9"/>
      <c r="D88" s="9"/>
      <c r="E88" s="9"/>
    </row>
    <row r="89" spans="3:5" x14ac:dyDescent="0.3">
      <c r="C89" s="9"/>
      <c r="D89" s="9"/>
      <c r="E89" s="9"/>
    </row>
    <row r="90" spans="3:5" x14ac:dyDescent="0.3">
      <c r="C90" s="9"/>
      <c r="D90" s="9"/>
      <c r="E90" s="9"/>
    </row>
    <row r="91" spans="3:5" x14ac:dyDescent="0.3">
      <c r="C91" s="9"/>
      <c r="D91" s="9"/>
      <c r="E91" s="9"/>
    </row>
    <row r="92" spans="3:5" x14ac:dyDescent="0.3">
      <c r="C92" s="9"/>
      <c r="D92" s="9"/>
      <c r="E92" s="9"/>
    </row>
    <row r="93" spans="3:5" x14ac:dyDescent="0.3">
      <c r="C93" s="9"/>
      <c r="D93" s="9"/>
      <c r="E93" s="9"/>
    </row>
    <row r="94" spans="3:5" x14ac:dyDescent="0.3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4.4" x14ac:dyDescent="0.3"/>
  <cols>
    <col min="1" max="1" width="30.5546875" bestFit="1" customWidth="1"/>
    <col min="2" max="2" width="16.33203125" customWidth="1"/>
    <col min="3" max="3" width="12.44140625" bestFit="1" customWidth="1"/>
    <col min="4" max="4" width="13.6640625" customWidth="1"/>
    <col min="5" max="5" width="11" bestFit="1" customWidth="1"/>
    <col min="6" max="6" width="11.6640625" customWidth="1"/>
    <col min="7" max="7" width="14.6640625" customWidth="1"/>
    <col min="8" max="8" width="14.109375" customWidth="1"/>
    <col min="9" max="9" width="14.88671875" customWidth="1"/>
    <col min="10" max="10" width="11.33203125" bestFit="1" customWidth="1"/>
    <col min="11" max="11" width="12.44140625" bestFit="1" customWidth="1"/>
  </cols>
  <sheetData>
    <row r="1" spans="1:1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3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3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3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86.4" x14ac:dyDescent="0.3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3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CPJ</cp:lastModifiedBy>
  <cp:lastPrinted>2019-03-01T17:08:20Z</cp:lastPrinted>
  <dcterms:created xsi:type="dcterms:W3CDTF">2016-02-04T18:01:19Z</dcterms:created>
  <dcterms:modified xsi:type="dcterms:W3CDTF">2023-08-10T00:35:25Z</dcterms:modified>
</cp:coreProperties>
</file>