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27 CARGA DE ARCHIVOS\Secretaria de Finanzas Pag\Ramo 28 y 33\2019\"/>
    </mc:Choice>
  </mc:AlternateContent>
  <bookViews>
    <workbookView xWindow="-15" yWindow="6165" windowWidth="25230" windowHeight="6225" firstSheet="1" activeTab="1"/>
  </bookViews>
  <sheets>
    <sheet name="part. fed Mar 2018" sheetId="56" state="hidden" r:id="rId1"/>
    <sheet name="Part y Fondos Juni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Junio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5" i="52" l="1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46" i="52"/>
  <c r="F47" i="52"/>
  <c r="E47" i="52"/>
  <c r="D47" i="52"/>
  <c r="C47" i="52"/>
  <c r="B47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<sst xmlns="http://schemas.openxmlformats.org/spreadsheetml/2006/main" count="159" uniqueCount="76">
  <si>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</si>
  <si>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</si>
  <si>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</si>
  <si>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</si>
  <si>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</si>
  <si>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</si>
  <si>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</si>
  <si>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</si>
  <si>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</si>
  <si>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</si>
  <si>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</si>
  <si>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</si>
  <si>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</si>
  <si>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</si>
  <si>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</si>
  <si>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</si>
  <si>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</si>
  <si>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</si>
  <si>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</si>
  <si>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</si>
  <si>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</si>
  <si>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</si>
  <si>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</si>
  <si>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</si>
  <si>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</si>
  <si>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</si>
  <si>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</si>
  <si>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</si>
  <si>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</si>
  <si>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</si>
  <si>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</si>
  <si>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</si>
  <si>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</si>
  <si>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</si>
  <si>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</si>
  <si>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</si>
  <si>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</si>
  <si>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</si>
  <si>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</si>
  <si>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</si>
  <si>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</si>
  <si>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</si>
  <si>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</si>
  <si>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</si>
  <si>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</si>
  <si>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</si>
  <si>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</si>
  <si>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</si>
  <si>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</si>
  <si>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</si>
  <si>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</si>
  <si>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</si>
  <si>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</si>
  <si>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</si>
  <si>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</si>
  <si>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</si>
  <si>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</si>
  <si>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</si>
  <si>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</si>
  <si>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</si>
  <si>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</si>
  <si>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</si>
  <si>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</si>
  <si>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</si>
  <si>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</si>
  <si>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</si>
  <si>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</si>
  <si>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</si>
  <si>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</si>
  <si>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</si>
  <si>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</si>
  <si>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</si>
  <si>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</si>
  <si>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</si>
  <si>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</si>
  <si>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JUNIO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</si>
</sst>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L28" sqref="L2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4446436.33</v>
      </c>
      <c r="C8" s="8">
        <v>20610</v>
      </c>
      <c r="D8" s="8">
        <v>2290871</v>
      </c>
      <c r="E8" s="8">
        <v>1886047</v>
      </c>
      <c r="F8" s="9">
        <f t="shared" ref="F8:F45" si="0">SUM(B8:E8)</f>
        <v>8643964.3300000001</v>
      </c>
    </row>
    <row r="9" spans="1:6" ht="15" x14ac:dyDescent="0.3">
      <c r="A9" s="6" t="s">
        <v>7</v>
      </c>
      <c r="B9" s="7">
        <v>986259.71000000008</v>
      </c>
      <c r="C9" s="8">
        <v>1589</v>
      </c>
      <c r="D9" s="8">
        <v>1591101</v>
      </c>
      <c r="E9" s="8">
        <v>268853</v>
      </c>
      <c r="F9" s="9">
        <f t="shared" si="0"/>
        <v>2847802.71</v>
      </c>
    </row>
    <row r="10" spans="1:6" ht="15" x14ac:dyDescent="0.3">
      <c r="A10" s="6" t="s">
        <v>8</v>
      </c>
      <c r="B10" s="7">
        <v>986755.69</v>
      </c>
      <c r="C10" s="8">
        <v>542</v>
      </c>
      <c r="D10" s="8">
        <v>893369</v>
      </c>
      <c r="E10" s="8">
        <v>252032</v>
      </c>
      <c r="F10" s="9">
        <f t="shared" si="0"/>
        <v>2132698.69</v>
      </c>
    </row>
    <row r="11" spans="1:6" ht="15" x14ac:dyDescent="0.3">
      <c r="A11" s="6" t="s">
        <v>9</v>
      </c>
      <c r="B11" s="7">
        <v>4319043.7</v>
      </c>
      <c r="C11" s="8">
        <v>12830</v>
      </c>
      <c r="D11" s="8">
        <v>2232397</v>
      </c>
      <c r="E11" s="8">
        <v>2033190</v>
      </c>
      <c r="F11" s="9">
        <f t="shared" si="0"/>
        <v>8597460.6999999993</v>
      </c>
    </row>
    <row r="12" spans="1:6" ht="15" x14ac:dyDescent="0.3">
      <c r="A12" s="6" t="s">
        <v>10</v>
      </c>
      <c r="B12" s="7">
        <v>78204621.359999999</v>
      </c>
      <c r="C12" s="8">
        <v>1218949</v>
      </c>
      <c r="D12" s="8">
        <v>8726623</v>
      </c>
      <c r="E12" s="8">
        <v>37596706</v>
      </c>
      <c r="F12" s="9">
        <f t="shared" si="0"/>
        <v>125746899.36</v>
      </c>
    </row>
    <row r="13" spans="1:6" ht="15" x14ac:dyDescent="0.3">
      <c r="A13" s="6" t="s">
        <v>11</v>
      </c>
      <c r="B13" s="7">
        <v>1512434.3399999999</v>
      </c>
      <c r="C13" s="8">
        <v>883</v>
      </c>
      <c r="D13" s="8">
        <v>1356222</v>
      </c>
      <c r="E13" s="8">
        <v>580419</v>
      </c>
      <c r="F13" s="9">
        <f t="shared" si="0"/>
        <v>3449958.34</v>
      </c>
    </row>
    <row r="14" spans="1:6" ht="15" x14ac:dyDescent="0.3">
      <c r="A14" s="6" t="s">
        <v>12</v>
      </c>
      <c r="B14" s="7">
        <v>39855855.029999994</v>
      </c>
      <c r="C14" s="8">
        <v>288562</v>
      </c>
      <c r="D14" s="8">
        <v>5345985</v>
      </c>
      <c r="E14" s="8">
        <v>19650783</v>
      </c>
      <c r="F14" s="9">
        <f t="shared" si="0"/>
        <v>65141185.029999994</v>
      </c>
    </row>
    <row r="15" spans="1:6" ht="15" x14ac:dyDescent="0.3">
      <c r="A15" s="6" t="s">
        <v>13</v>
      </c>
      <c r="B15" s="7">
        <v>4370256.1099999994</v>
      </c>
      <c r="C15" s="8">
        <v>19584</v>
      </c>
      <c r="D15" s="8">
        <v>1834910</v>
      </c>
      <c r="E15" s="8">
        <v>2031181</v>
      </c>
      <c r="F15" s="9">
        <f t="shared" si="0"/>
        <v>8255931.1099999994</v>
      </c>
    </row>
    <row r="16" spans="1:6" ht="15" x14ac:dyDescent="0.3">
      <c r="A16" s="6" t="s">
        <v>14</v>
      </c>
      <c r="B16" s="7">
        <v>1955742.22</v>
      </c>
      <c r="C16" s="8">
        <v>2511</v>
      </c>
      <c r="D16" s="8">
        <v>2099992</v>
      </c>
      <c r="E16" s="8">
        <v>565550</v>
      </c>
      <c r="F16" s="9">
        <f t="shared" si="0"/>
        <v>4623795.22</v>
      </c>
    </row>
    <row r="17" spans="1:6" ht="15" x14ac:dyDescent="0.3">
      <c r="A17" s="6" t="s">
        <v>15</v>
      </c>
      <c r="B17" s="7">
        <v>959737.97</v>
      </c>
      <c r="C17" s="8">
        <v>2024</v>
      </c>
      <c r="D17" s="8">
        <v>458686</v>
      </c>
      <c r="E17" s="8">
        <v>220341</v>
      </c>
      <c r="F17" s="9">
        <f t="shared" si="0"/>
        <v>1640788.97</v>
      </c>
    </row>
    <row r="18" spans="1:6" ht="15" x14ac:dyDescent="0.3">
      <c r="A18" s="6" t="s">
        <v>16</v>
      </c>
      <c r="B18" s="7">
        <v>1042537.4</v>
      </c>
      <c r="C18" s="8">
        <v>2033</v>
      </c>
      <c r="D18" s="8">
        <v>614371</v>
      </c>
      <c r="E18" s="8">
        <v>282861</v>
      </c>
      <c r="F18" s="9">
        <f t="shared" si="0"/>
        <v>1941802.4</v>
      </c>
    </row>
    <row r="19" spans="1:6" ht="15" x14ac:dyDescent="0.3">
      <c r="A19" s="6" t="s">
        <v>17</v>
      </c>
      <c r="B19" s="7">
        <v>17213116.479999997</v>
      </c>
      <c r="C19" s="8">
        <v>124183</v>
      </c>
      <c r="D19" s="8">
        <v>3096024</v>
      </c>
      <c r="E19" s="8">
        <v>8801649</v>
      </c>
      <c r="F19" s="9">
        <f t="shared" si="0"/>
        <v>29234972.479999997</v>
      </c>
    </row>
    <row r="20" spans="1:6" ht="15" x14ac:dyDescent="0.3">
      <c r="A20" s="6" t="s">
        <v>18</v>
      </c>
      <c r="B20" s="7">
        <v>3395718.9099999997</v>
      </c>
      <c r="C20" s="8">
        <v>10724</v>
      </c>
      <c r="D20" s="8">
        <v>1901454</v>
      </c>
      <c r="E20" s="8">
        <v>1521491</v>
      </c>
      <c r="F20" s="9">
        <f t="shared" si="0"/>
        <v>6829387.9100000001</v>
      </c>
    </row>
    <row r="21" spans="1:6" ht="15" x14ac:dyDescent="0.3">
      <c r="A21" s="6" t="s">
        <v>19</v>
      </c>
      <c r="B21" s="7">
        <v>4383335.57</v>
      </c>
      <c r="C21" s="8">
        <v>2306</v>
      </c>
      <c r="D21" s="8">
        <v>19412415</v>
      </c>
      <c r="E21" s="8">
        <v>2255541</v>
      </c>
      <c r="F21" s="9">
        <f t="shared" si="0"/>
        <v>26053597.57</v>
      </c>
    </row>
    <row r="22" spans="1:6" ht="15" x14ac:dyDescent="0.3">
      <c r="A22" s="6" t="s">
        <v>20</v>
      </c>
      <c r="B22" s="7">
        <v>1752624.59</v>
      </c>
      <c r="C22" s="8">
        <v>2127</v>
      </c>
      <c r="D22" s="8">
        <v>1021998</v>
      </c>
      <c r="E22" s="8">
        <v>743867</v>
      </c>
      <c r="F22" s="9">
        <f t="shared" si="0"/>
        <v>3520616.59</v>
      </c>
    </row>
    <row r="23" spans="1:6" ht="15" x14ac:dyDescent="0.3">
      <c r="A23" s="6" t="s">
        <v>21</v>
      </c>
      <c r="B23" s="7">
        <v>2624891.2299999995</v>
      </c>
      <c r="C23" s="8">
        <v>7712</v>
      </c>
      <c r="D23" s="8">
        <v>1406115</v>
      </c>
      <c r="E23" s="8">
        <v>1130641</v>
      </c>
      <c r="F23" s="9">
        <f t="shared" si="0"/>
        <v>5169359.2299999995</v>
      </c>
    </row>
    <row r="24" spans="1:6" ht="15" x14ac:dyDescent="0.3">
      <c r="A24" s="6" t="s">
        <v>22</v>
      </c>
      <c r="B24" s="7">
        <v>1451456.99</v>
      </c>
      <c r="C24" s="8">
        <v>3262</v>
      </c>
      <c r="D24" s="8">
        <v>1214614</v>
      </c>
      <c r="E24" s="8">
        <v>549246</v>
      </c>
      <c r="F24" s="9">
        <f t="shared" si="0"/>
        <v>3218578.99</v>
      </c>
    </row>
    <row r="25" spans="1:6" ht="15" x14ac:dyDescent="0.3">
      <c r="A25" s="6" t="s">
        <v>23</v>
      </c>
      <c r="B25" s="7">
        <v>1642848.31</v>
      </c>
      <c r="C25" s="8">
        <v>8264</v>
      </c>
      <c r="D25" s="8">
        <v>1197058</v>
      </c>
      <c r="E25" s="8">
        <v>659990</v>
      </c>
      <c r="F25" s="9">
        <f t="shared" si="0"/>
        <v>3508160.31</v>
      </c>
    </row>
    <row r="26" spans="1:6" ht="15" x14ac:dyDescent="0.3">
      <c r="A26" s="6" t="s">
        <v>24</v>
      </c>
      <c r="B26" s="7">
        <v>1353481</v>
      </c>
      <c r="C26" s="8">
        <v>0</v>
      </c>
      <c r="D26" s="8">
        <v>2410264</v>
      </c>
      <c r="E26" s="8">
        <v>309155</v>
      </c>
      <c r="F26" s="9">
        <f t="shared" si="0"/>
        <v>4072900</v>
      </c>
    </row>
    <row r="27" spans="1:6" ht="15" x14ac:dyDescent="0.3">
      <c r="A27" s="6" t="s">
        <v>25</v>
      </c>
      <c r="B27" s="7">
        <v>1724522.5</v>
      </c>
      <c r="C27" s="8">
        <v>6490</v>
      </c>
      <c r="D27" s="8">
        <v>936610</v>
      </c>
      <c r="E27" s="8">
        <v>705574</v>
      </c>
      <c r="F27" s="9">
        <f t="shared" si="0"/>
        <v>3373196.5</v>
      </c>
    </row>
    <row r="28" spans="1:6" ht="15" x14ac:dyDescent="0.3">
      <c r="A28" s="6" t="s">
        <v>26</v>
      </c>
      <c r="B28" s="7">
        <v>1636303.3399999999</v>
      </c>
      <c r="C28" s="8">
        <v>4966</v>
      </c>
      <c r="D28" s="8">
        <v>847738</v>
      </c>
      <c r="E28" s="8">
        <v>627037</v>
      </c>
      <c r="F28" s="9">
        <f t="shared" si="0"/>
        <v>3116044.34</v>
      </c>
    </row>
    <row r="29" spans="1:6" ht="15" x14ac:dyDescent="0.3">
      <c r="A29" s="6" t="s">
        <v>27</v>
      </c>
      <c r="B29" s="7">
        <v>3308463.5100000002</v>
      </c>
      <c r="C29" s="8">
        <v>12288</v>
      </c>
      <c r="D29" s="8">
        <v>1731924</v>
      </c>
      <c r="E29" s="8">
        <v>1449096</v>
      </c>
      <c r="F29" s="9">
        <f t="shared" si="0"/>
        <v>6501771.5099999998</v>
      </c>
    </row>
    <row r="30" spans="1:6" ht="15" x14ac:dyDescent="0.3">
      <c r="A30" s="6" t="s">
        <v>28</v>
      </c>
      <c r="B30" s="7">
        <v>9406002.8599999994</v>
      </c>
      <c r="C30" s="8">
        <v>5088</v>
      </c>
      <c r="D30" s="8">
        <v>4977748</v>
      </c>
      <c r="E30" s="8">
        <v>2894461</v>
      </c>
      <c r="F30" s="9">
        <f t="shared" si="0"/>
        <v>17283299.859999999</v>
      </c>
    </row>
    <row r="31" spans="1:6" ht="15" x14ac:dyDescent="0.3">
      <c r="A31" s="6" t="s">
        <v>29</v>
      </c>
      <c r="B31" s="7">
        <v>2299936.5099999998</v>
      </c>
      <c r="C31" s="8">
        <v>2612</v>
      </c>
      <c r="D31" s="8">
        <v>1119412</v>
      </c>
      <c r="E31" s="8">
        <v>778141</v>
      </c>
      <c r="F31" s="9">
        <f t="shared" si="0"/>
        <v>4200101.51</v>
      </c>
    </row>
    <row r="32" spans="1:6" ht="15" x14ac:dyDescent="0.3">
      <c r="A32" s="6" t="s">
        <v>30</v>
      </c>
      <c r="B32" s="7">
        <v>923588.19</v>
      </c>
      <c r="C32" s="8">
        <v>1452</v>
      </c>
      <c r="D32" s="8">
        <v>729939</v>
      </c>
      <c r="E32" s="8">
        <v>184000</v>
      </c>
      <c r="F32" s="9">
        <f t="shared" si="0"/>
        <v>1838979.19</v>
      </c>
    </row>
    <row r="33" spans="1:6" ht="15" x14ac:dyDescent="0.3">
      <c r="A33" s="6" t="s">
        <v>31</v>
      </c>
      <c r="B33" s="7">
        <v>2551732.5100000002</v>
      </c>
      <c r="C33" s="8">
        <v>5127</v>
      </c>
      <c r="D33" s="8">
        <v>3884266</v>
      </c>
      <c r="E33" s="8">
        <v>1112786</v>
      </c>
      <c r="F33" s="9">
        <f t="shared" si="0"/>
        <v>7553911.5099999998</v>
      </c>
    </row>
    <row r="34" spans="1:6" ht="15" x14ac:dyDescent="0.3">
      <c r="A34" s="6" t="s">
        <v>32</v>
      </c>
      <c r="B34" s="7">
        <v>1101406.4699999997</v>
      </c>
      <c r="C34" s="8">
        <v>1009</v>
      </c>
      <c r="D34" s="8">
        <v>1322066</v>
      </c>
      <c r="E34" s="8">
        <v>319432</v>
      </c>
      <c r="F34" s="9">
        <f t="shared" si="0"/>
        <v>2743913.4699999997</v>
      </c>
    </row>
    <row r="35" spans="1:6" ht="15" x14ac:dyDescent="0.3">
      <c r="A35" s="6" t="s">
        <v>33</v>
      </c>
      <c r="B35" s="7">
        <v>2065252.23</v>
      </c>
      <c r="C35" s="8">
        <v>3876</v>
      </c>
      <c r="D35" s="8">
        <v>1151839</v>
      </c>
      <c r="E35" s="8">
        <v>731811</v>
      </c>
      <c r="F35" s="9">
        <f t="shared" si="0"/>
        <v>3952778.23</v>
      </c>
    </row>
    <row r="36" spans="1:6" ht="15" x14ac:dyDescent="0.3">
      <c r="A36" s="6" t="s">
        <v>34</v>
      </c>
      <c r="B36" s="7">
        <v>846569.21</v>
      </c>
      <c r="C36" s="8">
        <v>565</v>
      </c>
      <c r="D36" s="8">
        <v>337677</v>
      </c>
      <c r="E36" s="8">
        <v>119241</v>
      </c>
      <c r="F36" s="9">
        <f t="shared" si="0"/>
        <v>1304052.21</v>
      </c>
    </row>
    <row r="37" spans="1:6" ht="15" x14ac:dyDescent="0.3">
      <c r="A37" s="6" t="s">
        <v>35</v>
      </c>
      <c r="B37" s="7">
        <v>827815</v>
      </c>
      <c r="C37" s="8">
        <v>756</v>
      </c>
      <c r="D37" s="8">
        <v>275650</v>
      </c>
      <c r="E37" s="8">
        <v>84853</v>
      </c>
      <c r="F37" s="9">
        <f t="shared" si="0"/>
        <v>1189074</v>
      </c>
    </row>
    <row r="38" spans="1:6" ht="15" x14ac:dyDescent="0.3">
      <c r="A38" s="6" t="s">
        <v>36</v>
      </c>
      <c r="B38" s="7">
        <v>1195115.3800000001</v>
      </c>
      <c r="C38" s="8">
        <v>2602</v>
      </c>
      <c r="D38" s="8">
        <v>982459</v>
      </c>
      <c r="E38" s="8">
        <v>406983</v>
      </c>
      <c r="F38" s="9">
        <f t="shared" si="0"/>
        <v>2587159.38</v>
      </c>
    </row>
    <row r="39" spans="1:6" ht="15" x14ac:dyDescent="0.3">
      <c r="A39" s="6" t="s">
        <v>37</v>
      </c>
      <c r="B39" s="7">
        <v>6234644.4999999991</v>
      </c>
      <c r="C39" s="8">
        <v>29973</v>
      </c>
      <c r="D39" s="8">
        <v>5933653</v>
      </c>
      <c r="E39" s="8">
        <v>2783372</v>
      </c>
      <c r="F39" s="9">
        <f t="shared" si="0"/>
        <v>14981642.5</v>
      </c>
    </row>
    <row r="40" spans="1:6" ht="15" x14ac:dyDescent="0.3">
      <c r="A40" s="6" t="s">
        <v>38</v>
      </c>
      <c r="B40" s="7">
        <v>1150579.46</v>
      </c>
      <c r="C40" s="8">
        <v>2450</v>
      </c>
      <c r="D40" s="8">
        <v>781623</v>
      </c>
      <c r="E40" s="8">
        <v>364154</v>
      </c>
      <c r="F40" s="9">
        <f t="shared" si="0"/>
        <v>2298806.46</v>
      </c>
    </row>
    <row r="41" spans="1:6" ht="15" x14ac:dyDescent="0.3">
      <c r="A41" s="6" t="s">
        <v>39</v>
      </c>
      <c r="B41" s="7">
        <v>3355287.96</v>
      </c>
      <c r="C41" s="8">
        <v>1103</v>
      </c>
      <c r="D41" s="8">
        <v>7745286</v>
      </c>
      <c r="E41" s="8">
        <v>1533375</v>
      </c>
      <c r="F41" s="9">
        <f t="shared" si="0"/>
        <v>12635051.960000001</v>
      </c>
    </row>
    <row r="42" spans="1:6" ht="15" x14ac:dyDescent="0.3">
      <c r="A42" s="6" t="s">
        <v>40</v>
      </c>
      <c r="B42" s="7">
        <v>1612256.6</v>
      </c>
      <c r="C42" s="8">
        <v>10663</v>
      </c>
      <c r="D42" s="8">
        <v>1710130</v>
      </c>
      <c r="E42" s="8">
        <v>634959</v>
      </c>
      <c r="F42" s="9">
        <f t="shared" si="0"/>
        <v>3968008.6</v>
      </c>
    </row>
    <row r="43" spans="1:6" ht="15" x14ac:dyDescent="0.3">
      <c r="A43" s="6" t="s">
        <v>41</v>
      </c>
      <c r="B43" s="7">
        <v>3040176.01</v>
      </c>
      <c r="C43" s="8">
        <v>2779</v>
      </c>
      <c r="D43" s="8">
        <v>882210</v>
      </c>
      <c r="E43" s="8">
        <v>1314412</v>
      </c>
      <c r="F43" s="9">
        <f t="shared" si="0"/>
        <v>5239577.01</v>
      </c>
    </row>
    <row r="44" spans="1:6" ht="15" x14ac:dyDescent="0.3">
      <c r="A44" s="6" t="s">
        <v>42</v>
      </c>
      <c r="B44" s="7">
        <v>1463492.17</v>
      </c>
      <c r="C44" s="8">
        <v>896</v>
      </c>
      <c r="D44" s="8">
        <v>1765934</v>
      </c>
      <c r="E44" s="8">
        <v>536845</v>
      </c>
      <c r="F44" s="9">
        <f t="shared" si="0"/>
        <v>3767167.17</v>
      </c>
    </row>
    <row r="45" spans="1:6" ht="15" x14ac:dyDescent="0.3">
      <c r="A45" s="6" t="s">
        <v>43</v>
      </c>
      <c r="B45" s="7">
        <v>2811130.79</v>
      </c>
      <c r="C45" s="8">
        <v>12377</v>
      </c>
      <c r="D45" s="8">
        <v>1595173</v>
      </c>
      <c r="E45" s="8">
        <v>1255049</v>
      </c>
      <c r="F45" s="9">
        <f t="shared" si="0"/>
        <v>5673729.79</v>
      </c>
    </row>
    <row r="46" spans="1:6" ht="15" x14ac:dyDescent="0.3">
      <c r="A46" s="6" t="s">
        <v>44</v>
      </c>
      <c r="B46" s="7">
        <v>3567093.41</v>
      </c>
      <c r="C46" s="8">
        <v>12026</v>
      </c>
      <c r="D46" s="8">
        <v>1826813</v>
      </c>
      <c r="E46" s="8">
        <v>1566042</v>
      </c>
      <c r="F46" s="9">
        <f>SUM(B46:E46)</f>
        <v>6971974.4100000001</v>
      </c>
    </row>
    <row r="47" spans="1:6" ht="15" x14ac:dyDescent="0.3">
      <c r="A47" s="18" t="s">
        <v>45</v>
      </c>
      <c r="B47" s="10">
        <f>SUM(B8:B46)</f>
        <v>223578521.54999992</v>
      </c>
      <c r="C47" s="10">
        <f>SUM(C8:C46)</f>
        <v>1847793</v>
      </c>
      <c r="D47" s="10">
        <f>SUM(D8:D46)</f>
        <v>99642619</v>
      </c>
      <c r="E47" s="10">
        <f>SUM(E8:E46)</f>
        <v>100741166</v>
      </c>
      <c r="F47" s="10">
        <f>SUM(F8:F46)</f>
        <v>425810099.55000001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Junio 2019</vt:lpstr>
      <vt:lpstr>Part. Fed. 1er trimestre</vt:lpstr>
      <vt:lpstr>'Part y Fondos Junio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2019-07-01T18:57:37Z</dcterms:modified>
</cp:coreProperties>
</file>