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8\"/>
    </mc:Choice>
  </mc:AlternateContent>
  <bookViews>
    <workbookView xWindow="0" yWindow="0" windowWidth="12570" windowHeight="11910" firstSheet="2" activeTab="2"/>
  </bookViews>
  <sheets>
    <sheet name="part fed enero 2018" sheetId="55" r:id="rId1"/>
    <sheet name="part y fondos enero 2018" sheetId="52" r:id="rId2"/>
    <sheet name="part y fondos febrero 2018" sheetId="57" r:id="rId3"/>
  </sheets>
  <definedNames>
    <definedName name="_xlnm.Print_Area" localSheetId="0">'part fed enero 2018'!$A$1:$K$45</definedName>
    <definedName name="_xlnm.Print_Area" localSheetId="1">'part y fondos enero 2018'!$A$1:$F$47</definedName>
    <definedName name="_xlnm.Print_Area" localSheetId="2">'part y fondos febrero 2018'!$A$1:$F$47</definedName>
  </definedNames>
  <calcPr calcId="152511"/>
</workbook>
</file>

<file path=xl/calcChain.xml><?xml version="1.0" encoding="utf-8"?>
<calcChain xmlns="http://schemas.openxmlformats.org/spreadsheetml/2006/main">
  <c r="C47" i="57" l="1"/>
  <c r="D47" i="57"/>
  <c r="E47" i="57"/>
  <c r="B47" i="57"/>
  <c r="F46" i="57"/>
  <c r="F45" i="57"/>
  <c r="F44" i="57"/>
  <c r="F43" i="57"/>
  <c r="F42" i="57"/>
  <c r="F41" i="57"/>
  <c r="F40" i="57"/>
  <c r="F39" i="57"/>
  <c r="F38" i="57"/>
  <c r="F37" i="57"/>
  <c r="F36" i="57"/>
  <c r="F35" i="57"/>
  <c r="F34" i="57"/>
  <c r="F33" i="57"/>
  <c r="F32" i="57"/>
  <c r="F31" i="57"/>
  <c r="F30" i="57"/>
  <c r="F29" i="57"/>
  <c r="F28" i="57"/>
  <c r="F27" i="57"/>
  <c r="F26" i="57"/>
  <c r="F25" i="57"/>
  <c r="F24" i="57"/>
  <c r="F23" i="57"/>
  <c r="F22" i="57"/>
  <c r="F21" i="57"/>
  <c r="F20" i="57"/>
  <c r="F19" i="57"/>
  <c r="F18" i="57"/>
  <c r="F17" i="57"/>
  <c r="F16" i="57"/>
  <c r="F15" i="57"/>
  <c r="F14" i="57"/>
  <c r="F13" i="57"/>
  <c r="F12" i="57"/>
  <c r="F11" i="57"/>
  <c r="F10" i="57"/>
  <c r="F9" i="57"/>
  <c r="F8" i="57"/>
  <c r="F47" i="57" s="1"/>
  <c r="C47" i="52" l="1"/>
  <c r="D47" i="52"/>
  <c r="E47" i="52"/>
  <c r="B47" i="52"/>
  <c r="F9" i="52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F8" i="52"/>
  <c r="F47" i="52" s="1"/>
  <c r="K7" i="55" l="1"/>
  <c r="K8" i="55"/>
  <c r="K9" i="55"/>
  <c r="K10" i="55"/>
  <c r="K11" i="55"/>
  <c r="K12" i="55"/>
  <c r="K13" i="55"/>
  <c r="K14" i="55"/>
  <c r="K15" i="55"/>
  <c r="K16" i="55"/>
  <c r="K17" i="55"/>
  <c r="K18" i="55"/>
  <c r="K19" i="55"/>
  <c r="K20" i="55"/>
  <c r="K21" i="55"/>
  <c r="K22" i="55"/>
  <c r="K23" i="55"/>
  <c r="K24" i="55"/>
  <c r="K25" i="55"/>
  <c r="K26" i="55"/>
  <c r="K27" i="55"/>
  <c r="K28" i="55"/>
  <c r="K29" i="55"/>
  <c r="K30" i="55"/>
  <c r="K31" i="55"/>
  <c r="K32" i="55"/>
  <c r="K33" i="55"/>
  <c r="K34" i="55"/>
  <c r="K35" i="55"/>
  <c r="K36" i="55"/>
  <c r="K37" i="55"/>
  <c r="K38" i="55"/>
  <c r="K39" i="55"/>
  <c r="K40" i="55"/>
  <c r="K41" i="55"/>
  <c r="K42" i="55"/>
  <c r="K43" i="55"/>
  <c r="K44" i="55"/>
  <c r="K6" i="55"/>
  <c r="K45" i="55" s="1"/>
</calcChain>
</file>

<file path=xl/sharedStrings.xml><?xml version="1.0" encoding="utf-8"?>
<sst xmlns="http://schemas.openxmlformats.org/spreadsheetml/2006/main" count="155" uniqueCount="76">
  <si>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</si>
  <si>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</si>
  <si>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</si>
  <si>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</si>
  <si>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</si>
  <si>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</si>
  <si>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</si>
  <si>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</si>
  <si>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</si>
  <si>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</si>
  <si>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</si>
  <si>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</si>
  <si>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</si>
  <si>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</si>
  <si>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</si>
  <si>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</si>
  <si>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</si>
  <si>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</si>
  <si>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</si>
  <si>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</si>
  <si>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</si>
  <si>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</si>
  <si>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</si>
  <si>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</si>
  <si>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</si>
  <si>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</si>
  <si>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</si>
  <si>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</si>
  <si>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</si>
  <si>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</si>
  <si>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</si>
  <si>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</si>
  <si>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</si>
  <si>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</si>
  <si>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</si>
  <si>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</si>
  <si>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</si>
  <si>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</si>
  <si>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</si>
  <si>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</si>
  <si>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</si>
  <si>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</si>
  <si>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</si>
  <si>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</si>
  <si>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</si>
  <si>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</si>
  <si>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</si>
  <si>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</si>
  <si>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</si>
  <si>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</si>
  <si>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</si>
  <si>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</si>
  <si>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</si>
  <si>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</si>
  <si>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</si>
  <si>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</si>
  <si>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</si>
  <si>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</si>
  <si>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</si>
  <si>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</si>
  <si>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</si>
  <si>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</si>
  <si>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</si>
  <si>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</si>
  <si>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</si>
  <si>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</si>
  <si>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</si>
  <si>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</si>
  <si>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</si>
  <si>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</si>
  <si>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</si>
  <si>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</si>
  <si>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</si>
  <si>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ENERO DE 2018</t>
  </si>
  <si>
    <t>PARTICIPACIONES FEDERALES MINISTRADAS A LOS MUNICIPOS EN EL MES DE ENERO DEL EJERCICIO FISCAL 2018</t>
  </si>
  <si>
    <t>FEBRERO DE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</si>
</sst>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36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164" fontId="28" fillId="0" borderId="0" xfId="0" applyNumberFormat="1" applyFont="1"/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1283228</xdr:colOff>
      <xdr:row>0</xdr:row>
      <xdr:rowOff>69850</xdr:rowOff>
    </xdr:from>
    <xdr:to>
      <xdr:col>10</xdr:col>
      <xdr:colOff>347398</xdr:colOff>
      <xdr:row>3</xdr:row>
      <xdr:rowOff>3175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12753" y="69850"/>
          <a:ext cx="1092995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171700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05825" y="95251"/>
          <a:ext cx="1009650" cy="47878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workbookViewId="0">
      <selection sqref="A1:XFD1048576"/>
    </sheetView>
  </sheetViews>
  <sheetFormatPr baseColWidth="10" defaultRowHeight="16.5" x14ac:dyDescent="0.3"/>
  <cols>
    <col min="1" max="1" width="30.7109375" style="20" customWidth="1"/>
    <col min="2" max="2" width="16.28515625" style="20" customWidth="1"/>
    <col min="3" max="3" width="12" style="20" customWidth="1"/>
    <col min="4" max="4" width="11.5703125" style="20" customWidth="1"/>
    <col min="5" max="5" width="11.42578125" style="20" customWidth="1"/>
    <col min="6" max="6" width="12.42578125" style="20" customWidth="1"/>
    <col min="7" max="7" width="13.7109375" style="20" customWidth="1"/>
    <col min="8" max="8" width="12.42578125" style="20" customWidth="1"/>
    <col min="9" max="9" width="13.140625" style="20" customWidth="1"/>
    <col min="10" max="10" width="11.28515625" style="20" bestFit="1" customWidth="1"/>
    <col min="11" max="11" width="14.5703125" style="20" bestFit="1" customWidth="1"/>
    <col min="12" max="13" width="11.42578125" style="20" customWidth="1"/>
    <col min="14" max="16384" width="11.42578125" style="20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74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8.75" customHeight="1" x14ac:dyDescent="0.3">
      <c r="A5" s="23" t="s">
        <v>46</v>
      </c>
      <c r="B5" s="23" t="s">
        <v>47</v>
      </c>
      <c r="C5" s="23" t="s">
        <v>48</v>
      </c>
      <c r="D5" s="23" t="s">
        <v>49</v>
      </c>
      <c r="E5" s="23" t="s">
        <v>50</v>
      </c>
      <c r="F5" s="23" t="s">
        <v>51</v>
      </c>
      <c r="G5" s="23" t="s">
        <v>52</v>
      </c>
      <c r="H5" s="23" t="s">
        <v>53</v>
      </c>
      <c r="I5" s="23" t="s">
        <v>54</v>
      </c>
      <c r="J5" s="23" t="s">
        <v>69</v>
      </c>
      <c r="K5" s="24" t="s">
        <v>55</v>
      </c>
    </row>
    <row r="6" spans="1:13" ht="14.25" customHeight="1" x14ac:dyDescent="0.3">
      <c r="A6" s="2" t="s">
        <v>56</v>
      </c>
      <c r="B6" s="3">
        <v>2277864.59</v>
      </c>
      <c r="C6" s="3">
        <v>1116342.3700000001</v>
      </c>
      <c r="D6" s="3">
        <v>50037.15</v>
      </c>
      <c r="E6" s="3">
        <v>6.82</v>
      </c>
      <c r="F6" s="3">
        <v>44021.18</v>
      </c>
      <c r="G6" s="3">
        <v>189102.84</v>
      </c>
      <c r="H6" s="3">
        <v>110275.18</v>
      </c>
      <c r="I6" s="3">
        <v>5864.87</v>
      </c>
      <c r="J6" s="3">
        <v>179315</v>
      </c>
      <c r="K6" s="3">
        <f>SUM(B6:J6)</f>
        <v>3972830</v>
      </c>
    </row>
    <row r="7" spans="1:13" ht="14.25" customHeight="1" x14ac:dyDescent="0.3">
      <c r="A7" s="2" t="s">
        <v>7</v>
      </c>
      <c r="B7" s="3">
        <v>588600.93999999994</v>
      </c>
      <c r="C7" s="3">
        <v>244837.77</v>
      </c>
      <c r="D7" s="3">
        <v>12929.61</v>
      </c>
      <c r="E7" s="3">
        <v>1.76</v>
      </c>
      <c r="F7" s="3">
        <v>11375.09</v>
      </c>
      <c r="G7" s="3">
        <v>48864.24</v>
      </c>
      <c r="H7" s="3">
        <v>19529.52</v>
      </c>
      <c r="I7" s="3">
        <v>1515.49</v>
      </c>
      <c r="J7" s="3">
        <v>98752</v>
      </c>
      <c r="K7" s="3">
        <f t="shared" ref="K7:K44" si="0">SUM(B7:J7)</f>
        <v>1026406.4199999999</v>
      </c>
    </row>
    <row r="8" spans="1:13" ht="14.25" customHeight="1" x14ac:dyDescent="0.3">
      <c r="A8" s="2" t="s">
        <v>8</v>
      </c>
      <c r="B8" s="3">
        <v>587605.69999999995</v>
      </c>
      <c r="C8" s="3">
        <v>255505.87</v>
      </c>
      <c r="D8" s="3">
        <v>12907.75</v>
      </c>
      <c r="E8" s="3">
        <v>1.76</v>
      </c>
      <c r="F8" s="3">
        <v>11355.85</v>
      </c>
      <c r="G8" s="3">
        <v>48781.61</v>
      </c>
      <c r="H8" s="3">
        <v>18824.93</v>
      </c>
      <c r="I8" s="3">
        <v>1512.92</v>
      </c>
      <c r="J8" s="3">
        <v>0</v>
      </c>
      <c r="K8" s="3">
        <f t="shared" si="0"/>
        <v>936496.39</v>
      </c>
    </row>
    <row r="9" spans="1:13" ht="14.25" customHeight="1" x14ac:dyDescent="0.3">
      <c r="A9" s="2" t="s">
        <v>57</v>
      </c>
      <c r="B9" s="3">
        <v>2440527.02</v>
      </c>
      <c r="C9" s="3">
        <v>1155759.04</v>
      </c>
      <c r="D9" s="3">
        <v>53610.3</v>
      </c>
      <c r="E9" s="3">
        <v>7.31</v>
      </c>
      <c r="F9" s="3">
        <v>47164.74</v>
      </c>
      <c r="G9" s="3">
        <v>202606.69</v>
      </c>
      <c r="H9" s="3">
        <v>118661.21</v>
      </c>
      <c r="I9" s="3">
        <v>6283.69</v>
      </c>
      <c r="J9" s="3">
        <v>6131</v>
      </c>
      <c r="K9" s="3">
        <f t="shared" si="0"/>
        <v>4030751</v>
      </c>
    </row>
    <row r="10" spans="1:13" ht="14.25" customHeight="1" x14ac:dyDescent="0.3">
      <c r="A10" s="2" t="s">
        <v>10</v>
      </c>
      <c r="B10" s="3">
        <v>42645880.850000001</v>
      </c>
      <c r="C10" s="3">
        <v>17391261.530000001</v>
      </c>
      <c r="D10" s="3">
        <v>936788.87</v>
      </c>
      <c r="E10" s="3">
        <v>151.76</v>
      </c>
      <c r="F10" s="3">
        <v>824158.79</v>
      </c>
      <c r="G10" s="3">
        <v>3540358.54</v>
      </c>
      <c r="H10" s="3">
        <v>2158372.71</v>
      </c>
      <c r="I10" s="3">
        <v>109801.4</v>
      </c>
      <c r="J10" s="3">
        <v>2206827</v>
      </c>
      <c r="K10" s="3">
        <f t="shared" si="0"/>
        <v>69813601.450000003</v>
      </c>
    </row>
    <row r="11" spans="1:13" ht="14.25" customHeight="1" x14ac:dyDescent="0.3">
      <c r="A11" s="2" t="s">
        <v>58</v>
      </c>
      <c r="B11" s="3">
        <v>875527.38</v>
      </c>
      <c r="C11" s="3">
        <v>426781.14</v>
      </c>
      <c r="D11" s="3">
        <v>19232.439999999999</v>
      </c>
      <c r="E11" s="3">
        <v>2.62</v>
      </c>
      <c r="F11" s="3">
        <v>16920.12</v>
      </c>
      <c r="G11" s="3">
        <v>72684.179999999993</v>
      </c>
      <c r="H11" s="3">
        <v>36456.25</v>
      </c>
      <c r="I11" s="3">
        <v>2254.2399999999998</v>
      </c>
      <c r="J11" s="3">
        <v>0</v>
      </c>
      <c r="K11" s="3">
        <f t="shared" si="0"/>
        <v>1449858.37</v>
      </c>
    </row>
    <row r="12" spans="1:13" ht="14.25" customHeight="1" x14ac:dyDescent="0.3">
      <c r="A12" s="2" t="s">
        <v>59</v>
      </c>
      <c r="B12" s="3">
        <v>23175890.379999999</v>
      </c>
      <c r="C12" s="3">
        <v>9685730.6799999997</v>
      </c>
      <c r="D12" s="3">
        <v>509097.61</v>
      </c>
      <c r="E12" s="3">
        <v>179.08</v>
      </c>
      <c r="F12" s="3">
        <v>447888.83</v>
      </c>
      <c r="G12" s="3">
        <v>1924006.72</v>
      </c>
      <c r="H12" s="3">
        <v>1140915.27</v>
      </c>
      <c r="I12" s="3">
        <v>59671.54</v>
      </c>
      <c r="J12" s="3">
        <v>2127550</v>
      </c>
      <c r="K12" s="3">
        <f t="shared" si="0"/>
        <v>39070930.109999999</v>
      </c>
    </row>
    <row r="13" spans="1:13" ht="14.25" customHeight="1" x14ac:dyDescent="0.3">
      <c r="A13" s="2" t="s">
        <v>13</v>
      </c>
      <c r="B13" s="3">
        <v>2453370.98</v>
      </c>
      <c r="C13" s="3">
        <v>1130748.07</v>
      </c>
      <c r="D13" s="3">
        <v>53892.44</v>
      </c>
      <c r="E13" s="3">
        <v>15.09</v>
      </c>
      <c r="F13" s="3">
        <v>47412.959999999999</v>
      </c>
      <c r="G13" s="3">
        <v>203672.95999999999</v>
      </c>
      <c r="H13" s="3">
        <v>118764.19</v>
      </c>
      <c r="I13" s="3">
        <v>6316.75</v>
      </c>
      <c r="J13" s="3">
        <v>155076</v>
      </c>
      <c r="K13" s="3">
        <f t="shared" si="0"/>
        <v>4169269.4399999995</v>
      </c>
      <c r="M13" s="20" t="s">
        <v>68</v>
      </c>
    </row>
    <row r="14" spans="1:13" ht="14.25" customHeight="1" x14ac:dyDescent="0.3">
      <c r="A14" s="2" t="s">
        <v>60</v>
      </c>
      <c r="B14" s="3">
        <v>855101.17</v>
      </c>
      <c r="C14" s="3">
        <v>417325.96</v>
      </c>
      <c r="D14" s="3">
        <v>18783.740000000002</v>
      </c>
      <c r="E14" s="3">
        <v>2.56</v>
      </c>
      <c r="F14" s="3">
        <v>16525.37</v>
      </c>
      <c r="G14" s="3">
        <v>70988.44</v>
      </c>
      <c r="H14" s="3">
        <v>35551.230000000003</v>
      </c>
      <c r="I14" s="3">
        <v>2201.65</v>
      </c>
      <c r="J14" s="3">
        <v>22509</v>
      </c>
      <c r="K14" s="3">
        <f t="shared" si="0"/>
        <v>1438989.12</v>
      </c>
    </row>
    <row r="15" spans="1:13" ht="14.25" customHeight="1" x14ac:dyDescent="0.3">
      <c r="A15" s="2" t="s">
        <v>15</v>
      </c>
      <c r="B15" s="3">
        <v>571812.06999999995</v>
      </c>
      <c r="C15" s="3">
        <v>251911.22</v>
      </c>
      <c r="D15" s="3">
        <v>12560.82</v>
      </c>
      <c r="E15" s="3">
        <v>1.71</v>
      </c>
      <c r="F15" s="3">
        <v>11050.63</v>
      </c>
      <c r="G15" s="3">
        <v>47470.46</v>
      </c>
      <c r="H15" s="3">
        <v>17296.580000000002</v>
      </c>
      <c r="I15" s="3">
        <v>1472.26</v>
      </c>
      <c r="J15" s="3">
        <v>0</v>
      </c>
      <c r="K15" s="3">
        <f t="shared" si="0"/>
        <v>913575.74999999977</v>
      </c>
    </row>
    <row r="16" spans="1:13" ht="14.25" customHeight="1" x14ac:dyDescent="0.3">
      <c r="A16" s="2" t="s">
        <v>61</v>
      </c>
      <c r="B16" s="3">
        <v>611649.56000000006</v>
      </c>
      <c r="C16" s="3">
        <v>283900.44</v>
      </c>
      <c r="D16" s="3">
        <v>13435.92</v>
      </c>
      <c r="E16" s="3">
        <v>1.83</v>
      </c>
      <c r="F16" s="3">
        <v>11820.52</v>
      </c>
      <c r="G16" s="3">
        <v>50777.68</v>
      </c>
      <c r="H16" s="3">
        <v>20437.060000000001</v>
      </c>
      <c r="I16" s="3">
        <v>1574.83</v>
      </c>
      <c r="J16" s="3">
        <v>0</v>
      </c>
      <c r="K16" s="3">
        <f t="shared" si="0"/>
        <v>993597.84000000008</v>
      </c>
    </row>
    <row r="17" spans="1:11" x14ac:dyDescent="0.3">
      <c r="A17" s="2" t="s">
        <v>17</v>
      </c>
      <c r="B17" s="3">
        <v>10171949.25</v>
      </c>
      <c r="C17" s="3">
        <v>4080224.14</v>
      </c>
      <c r="D17" s="3">
        <v>223444.06</v>
      </c>
      <c r="E17" s="3">
        <v>30.45</v>
      </c>
      <c r="F17" s="3">
        <v>196579.39</v>
      </c>
      <c r="G17" s="3">
        <v>844450.78</v>
      </c>
      <c r="H17" s="3">
        <v>508007.88</v>
      </c>
      <c r="I17" s="3">
        <v>26189.97</v>
      </c>
      <c r="J17" s="3">
        <v>96256</v>
      </c>
      <c r="K17" s="3">
        <f t="shared" si="0"/>
        <v>16147131.920000002</v>
      </c>
    </row>
    <row r="18" spans="1:11" x14ac:dyDescent="0.3">
      <c r="A18" s="2" t="s">
        <v>62</v>
      </c>
      <c r="B18" s="3">
        <v>1854377.13</v>
      </c>
      <c r="C18" s="3">
        <v>833747.32</v>
      </c>
      <c r="D18" s="3">
        <v>40734.53</v>
      </c>
      <c r="E18" s="3">
        <v>5.55</v>
      </c>
      <c r="F18" s="3">
        <v>35837.019999999997</v>
      </c>
      <c r="G18" s="3">
        <v>153945.93</v>
      </c>
      <c r="H18" s="3">
        <v>89202.57</v>
      </c>
      <c r="I18" s="3">
        <v>4774.51</v>
      </c>
      <c r="J18" s="3">
        <v>95527</v>
      </c>
      <c r="K18" s="3">
        <f t="shared" si="0"/>
        <v>3108151.5599999991</v>
      </c>
    </row>
    <row r="19" spans="1:11" x14ac:dyDescent="0.3">
      <c r="A19" s="4" t="s">
        <v>19</v>
      </c>
      <c r="B19" s="3">
        <v>2553234.23</v>
      </c>
      <c r="C19" s="3">
        <v>1024050.71</v>
      </c>
      <c r="D19" s="3">
        <v>56086.11</v>
      </c>
      <c r="E19" s="3">
        <v>7.64</v>
      </c>
      <c r="F19" s="3">
        <v>49342.879999999997</v>
      </c>
      <c r="G19" s="3">
        <v>211963.37</v>
      </c>
      <c r="H19" s="3">
        <v>129411.95</v>
      </c>
      <c r="I19" s="3">
        <v>6573.88</v>
      </c>
      <c r="J19" s="3">
        <v>0</v>
      </c>
      <c r="K19" s="3">
        <f t="shared" si="0"/>
        <v>4030670.77</v>
      </c>
    </row>
    <row r="20" spans="1:11" x14ac:dyDescent="0.3">
      <c r="A20" s="2" t="s">
        <v>20</v>
      </c>
      <c r="B20" s="3">
        <v>1011800.1</v>
      </c>
      <c r="C20" s="3">
        <v>473487.12</v>
      </c>
      <c r="D20" s="3">
        <v>22225.9</v>
      </c>
      <c r="E20" s="3">
        <v>4.24</v>
      </c>
      <c r="F20" s="3">
        <v>19553.68</v>
      </c>
      <c r="G20" s="3">
        <v>83997.21</v>
      </c>
      <c r="H20" s="3">
        <v>45130.29</v>
      </c>
      <c r="I20" s="3">
        <v>2605.11</v>
      </c>
      <c r="J20" s="3">
        <v>81880</v>
      </c>
      <c r="K20" s="3">
        <f t="shared" si="0"/>
        <v>1740683.65</v>
      </c>
    </row>
    <row r="21" spans="1:11" x14ac:dyDescent="0.3">
      <c r="A21" s="2" t="s">
        <v>21</v>
      </c>
      <c r="B21" s="3">
        <v>1412693.23</v>
      </c>
      <c r="C21" s="3">
        <v>663250.03</v>
      </c>
      <c r="D21" s="3">
        <v>31032.2</v>
      </c>
      <c r="E21" s="3">
        <v>4.2300000000000004</v>
      </c>
      <c r="F21" s="3">
        <v>27301.200000000001</v>
      </c>
      <c r="G21" s="3">
        <v>117278.39999999999</v>
      </c>
      <c r="H21" s="3">
        <v>66788.350000000006</v>
      </c>
      <c r="I21" s="3">
        <v>3637.3</v>
      </c>
      <c r="J21" s="3">
        <v>271976</v>
      </c>
      <c r="K21" s="3">
        <f t="shared" si="0"/>
        <v>2593960.94</v>
      </c>
    </row>
    <row r="22" spans="1:11" x14ac:dyDescent="0.3">
      <c r="A22" s="2" t="s">
        <v>22</v>
      </c>
      <c r="B22" s="3">
        <v>832629.43</v>
      </c>
      <c r="C22" s="3">
        <v>408770.73</v>
      </c>
      <c r="D22" s="3">
        <v>18290.11</v>
      </c>
      <c r="E22" s="3">
        <v>2.4900000000000002</v>
      </c>
      <c r="F22" s="3">
        <v>16091.09</v>
      </c>
      <c r="G22" s="3">
        <v>69122.89</v>
      </c>
      <c r="H22" s="3">
        <v>34557.78</v>
      </c>
      <c r="I22" s="3">
        <v>2143.79</v>
      </c>
      <c r="J22" s="3">
        <v>0</v>
      </c>
      <c r="K22" s="3">
        <f t="shared" si="0"/>
        <v>1381608.3100000003</v>
      </c>
    </row>
    <row r="23" spans="1:11" x14ac:dyDescent="0.3">
      <c r="A23" s="2" t="s">
        <v>23</v>
      </c>
      <c r="B23" s="3">
        <v>935908.59</v>
      </c>
      <c r="C23" s="3">
        <v>465132.87</v>
      </c>
      <c r="D23" s="3">
        <v>20558.810000000001</v>
      </c>
      <c r="E23" s="3">
        <v>4.87</v>
      </c>
      <c r="F23" s="3">
        <v>18087.03</v>
      </c>
      <c r="G23" s="3">
        <v>77696.88</v>
      </c>
      <c r="H23" s="3">
        <v>40592.97</v>
      </c>
      <c r="I23" s="3">
        <v>2409.71</v>
      </c>
      <c r="J23" s="3">
        <v>223564</v>
      </c>
      <c r="K23" s="3">
        <f t="shared" si="0"/>
        <v>1783955.7300000002</v>
      </c>
    </row>
    <row r="24" spans="1:11" x14ac:dyDescent="0.3">
      <c r="A24" s="2" t="s">
        <v>63</v>
      </c>
      <c r="B24" s="3">
        <v>621460.18999999994</v>
      </c>
      <c r="C24" s="3">
        <v>217900.33</v>
      </c>
      <c r="D24" s="3">
        <v>13651.42</v>
      </c>
      <c r="E24" s="3">
        <v>1.86</v>
      </c>
      <c r="F24" s="3">
        <v>12010.11</v>
      </c>
      <c r="G24" s="3">
        <v>51592.13</v>
      </c>
      <c r="H24" s="3">
        <v>21657.599999999999</v>
      </c>
      <c r="I24" s="3">
        <v>1600.09</v>
      </c>
      <c r="J24" s="3">
        <v>0</v>
      </c>
      <c r="K24" s="3">
        <f t="shared" si="0"/>
        <v>939873.72999999986</v>
      </c>
    </row>
    <row r="25" spans="1:11" x14ac:dyDescent="0.3">
      <c r="A25" s="2" t="s">
        <v>64</v>
      </c>
      <c r="B25" s="3">
        <v>977517.06</v>
      </c>
      <c r="C25" s="3">
        <v>489076</v>
      </c>
      <c r="D25" s="3">
        <v>21472.81</v>
      </c>
      <c r="E25" s="3">
        <v>2.93</v>
      </c>
      <c r="F25" s="3">
        <v>18891.14</v>
      </c>
      <c r="G25" s="3">
        <v>81151.12</v>
      </c>
      <c r="H25" s="3">
        <v>43064.09</v>
      </c>
      <c r="I25" s="3">
        <v>2516.84</v>
      </c>
      <c r="J25" s="3">
        <v>0</v>
      </c>
      <c r="K25" s="3">
        <f t="shared" si="0"/>
        <v>1633691.9900000002</v>
      </c>
    </row>
    <row r="26" spans="1:11" x14ac:dyDescent="0.3">
      <c r="A26" s="2" t="s">
        <v>26</v>
      </c>
      <c r="B26" s="3">
        <v>895008.15</v>
      </c>
      <c r="C26" s="3">
        <v>415931.06</v>
      </c>
      <c r="D26" s="3">
        <v>19660.37</v>
      </c>
      <c r="E26" s="3">
        <v>2.68</v>
      </c>
      <c r="F26" s="3">
        <v>17296.599999999999</v>
      </c>
      <c r="G26" s="3">
        <v>74301.429999999993</v>
      </c>
      <c r="H26" s="3">
        <v>38650.31</v>
      </c>
      <c r="I26" s="3">
        <v>2304.4</v>
      </c>
      <c r="J26" s="3">
        <v>0</v>
      </c>
      <c r="K26" s="3">
        <f t="shared" si="0"/>
        <v>1463155</v>
      </c>
    </row>
    <row r="27" spans="1:11" x14ac:dyDescent="0.3">
      <c r="A27" s="2" t="s">
        <v>27</v>
      </c>
      <c r="B27" s="3">
        <v>1807425.33</v>
      </c>
      <c r="C27" s="3">
        <v>872639.03</v>
      </c>
      <c r="D27" s="3">
        <v>39703.15</v>
      </c>
      <c r="E27" s="3">
        <v>5.41</v>
      </c>
      <c r="F27" s="3">
        <v>34929.64</v>
      </c>
      <c r="G27" s="3">
        <v>150048.10999999999</v>
      </c>
      <c r="H27" s="3">
        <v>85554.2</v>
      </c>
      <c r="I27" s="3">
        <v>4653.62</v>
      </c>
      <c r="J27" s="3">
        <v>513979</v>
      </c>
      <c r="K27" s="3">
        <f t="shared" si="0"/>
        <v>3508937.4900000007</v>
      </c>
    </row>
    <row r="28" spans="1:11" x14ac:dyDescent="0.3">
      <c r="A28" s="2" t="s">
        <v>28</v>
      </c>
      <c r="B28" s="3">
        <v>3482237.24</v>
      </c>
      <c r="C28" s="3">
        <v>1567070.2</v>
      </c>
      <c r="D28" s="3">
        <v>76493.23</v>
      </c>
      <c r="E28" s="3">
        <v>10.43</v>
      </c>
      <c r="F28" s="3">
        <v>67296.45</v>
      </c>
      <c r="G28" s="3">
        <v>289086.96999999997</v>
      </c>
      <c r="H28" s="3">
        <v>169040.68</v>
      </c>
      <c r="I28" s="3">
        <v>8965.7999999999993</v>
      </c>
      <c r="J28" s="3">
        <v>0</v>
      </c>
      <c r="K28" s="3">
        <f t="shared" si="0"/>
        <v>5660201</v>
      </c>
    </row>
    <row r="29" spans="1:11" x14ac:dyDescent="0.3">
      <c r="A29" s="2" t="s">
        <v>29</v>
      </c>
      <c r="B29" s="3">
        <v>1040596.91</v>
      </c>
      <c r="C29" s="3">
        <v>481641.87</v>
      </c>
      <c r="D29" s="3">
        <v>22858.47</v>
      </c>
      <c r="E29" s="3">
        <v>4.84</v>
      </c>
      <c r="F29" s="3">
        <v>20110.2</v>
      </c>
      <c r="G29" s="3">
        <v>86387.85</v>
      </c>
      <c r="H29" s="3">
        <v>46952.38</v>
      </c>
      <c r="I29" s="3">
        <v>2679.25</v>
      </c>
      <c r="J29" s="3">
        <v>23663</v>
      </c>
      <c r="K29" s="3">
        <f t="shared" si="0"/>
        <v>1724894.77</v>
      </c>
    </row>
    <row r="30" spans="1:11" x14ac:dyDescent="0.3">
      <c r="A30" s="2" t="s">
        <v>30</v>
      </c>
      <c r="B30" s="3">
        <v>549166.43000000005</v>
      </c>
      <c r="C30" s="3">
        <v>242099.26</v>
      </c>
      <c r="D30" s="3">
        <v>12063.37</v>
      </c>
      <c r="E30" s="3">
        <v>1.64</v>
      </c>
      <c r="F30" s="3">
        <v>10612.99</v>
      </c>
      <c r="G30" s="3">
        <v>45590.48</v>
      </c>
      <c r="H30" s="3">
        <v>15478.49</v>
      </c>
      <c r="I30" s="3">
        <v>1413.95</v>
      </c>
      <c r="J30" s="3">
        <v>0</v>
      </c>
      <c r="K30" s="3">
        <f t="shared" si="0"/>
        <v>876426.61</v>
      </c>
    </row>
    <row r="31" spans="1:11" x14ac:dyDescent="0.3">
      <c r="A31" s="2" t="s">
        <v>31</v>
      </c>
      <c r="B31" s="3">
        <v>1444032.67</v>
      </c>
      <c r="C31" s="3">
        <v>749703.23</v>
      </c>
      <c r="D31" s="3">
        <v>31720.62</v>
      </c>
      <c r="E31" s="3">
        <v>4.32</v>
      </c>
      <c r="F31" s="3">
        <v>27906.85</v>
      </c>
      <c r="G31" s="3">
        <v>119880.12</v>
      </c>
      <c r="H31" s="3">
        <v>66508.19</v>
      </c>
      <c r="I31" s="3">
        <v>3717.99</v>
      </c>
      <c r="J31" s="3">
        <v>143227</v>
      </c>
      <c r="K31" s="3">
        <f t="shared" si="0"/>
        <v>2586700.9900000002</v>
      </c>
    </row>
    <row r="32" spans="1:11" x14ac:dyDescent="0.3">
      <c r="A32" s="2" t="s">
        <v>32</v>
      </c>
      <c r="B32" s="3">
        <v>639004.03</v>
      </c>
      <c r="C32" s="3">
        <v>298330.57</v>
      </c>
      <c r="D32" s="3">
        <v>14036.8</v>
      </c>
      <c r="E32" s="3">
        <v>1.91</v>
      </c>
      <c r="F32" s="3">
        <v>12349.16</v>
      </c>
      <c r="G32" s="3">
        <v>53048.58</v>
      </c>
      <c r="H32" s="3">
        <v>22332.560000000001</v>
      </c>
      <c r="I32" s="3">
        <v>1645.26</v>
      </c>
      <c r="J32" s="3">
        <v>3687</v>
      </c>
      <c r="K32" s="3">
        <f t="shared" si="0"/>
        <v>1044435.8700000002</v>
      </c>
    </row>
    <row r="33" spans="1:11" x14ac:dyDescent="0.3">
      <c r="A33" s="2" t="s">
        <v>65</v>
      </c>
      <c r="B33" s="3">
        <v>988563.27</v>
      </c>
      <c r="C33" s="3">
        <v>477752.1</v>
      </c>
      <c r="D33" s="3">
        <v>21715.46</v>
      </c>
      <c r="E33" s="3">
        <v>2.96</v>
      </c>
      <c r="F33" s="3">
        <v>19104.61</v>
      </c>
      <c r="G33" s="3">
        <v>82068.149999999994</v>
      </c>
      <c r="H33" s="3">
        <v>44300.12</v>
      </c>
      <c r="I33" s="3">
        <v>2545.2800000000002</v>
      </c>
      <c r="J33" s="3">
        <v>0</v>
      </c>
      <c r="K33" s="3">
        <f t="shared" si="0"/>
        <v>1636051.9500000002</v>
      </c>
    </row>
    <row r="34" spans="1:11" x14ac:dyDescent="0.3">
      <c r="A34" s="2" t="s">
        <v>34</v>
      </c>
      <c r="B34" s="3">
        <v>519701.83</v>
      </c>
      <c r="C34" s="3">
        <v>202027.75</v>
      </c>
      <c r="D34" s="3">
        <v>11416.13</v>
      </c>
      <c r="E34" s="3">
        <v>1.56</v>
      </c>
      <c r="F34" s="3">
        <v>10043.57</v>
      </c>
      <c r="G34" s="3">
        <v>43144.4</v>
      </c>
      <c r="H34" s="3">
        <v>12395.9</v>
      </c>
      <c r="I34" s="3">
        <v>1338.09</v>
      </c>
      <c r="J34" s="3">
        <v>0</v>
      </c>
      <c r="K34" s="3">
        <f t="shared" si="0"/>
        <v>800069.2300000001</v>
      </c>
    </row>
    <row r="35" spans="1:11" x14ac:dyDescent="0.3">
      <c r="A35" s="2" t="s">
        <v>35</v>
      </c>
      <c r="B35" s="3">
        <v>509216.81</v>
      </c>
      <c r="C35" s="3">
        <v>197747.32</v>
      </c>
      <c r="D35" s="3">
        <v>11185.81</v>
      </c>
      <c r="E35" s="3">
        <v>1.52</v>
      </c>
      <c r="F35" s="3">
        <v>9840.94</v>
      </c>
      <c r="G35" s="3">
        <v>42273.96</v>
      </c>
      <c r="H35" s="3">
        <v>10833.47</v>
      </c>
      <c r="I35" s="3">
        <v>1311.09</v>
      </c>
      <c r="J35" s="3">
        <v>0</v>
      </c>
      <c r="K35" s="3">
        <f t="shared" si="0"/>
        <v>782410.91999999993</v>
      </c>
    </row>
    <row r="36" spans="1:11" x14ac:dyDescent="0.3">
      <c r="A36" s="2" t="s">
        <v>36</v>
      </c>
      <c r="B36" s="3">
        <v>699761.7</v>
      </c>
      <c r="C36" s="3">
        <v>318492.01</v>
      </c>
      <c r="D36" s="3">
        <v>15371.45</v>
      </c>
      <c r="E36" s="3">
        <v>2.1</v>
      </c>
      <c r="F36" s="3">
        <v>13523.34</v>
      </c>
      <c r="G36" s="3">
        <v>58092.53</v>
      </c>
      <c r="H36" s="3">
        <v>26802.15</v>
      </c>
      <c r="I36" s="3">
        <v>1801.69</v>
      </c>
      <c r="J36" s="3">
        <v>1010</v>
      </c>
      <c r="K36" s="3">
        <f t="shared" si="0"/>
        <v>1134856.9699999997</v>
      </c>
    </row>
    <row r="37" spans="1:11" x14ac:dyDescent="0.3">
      <c r="A37" s="2" t="s">
        <v>37</v>
      </c>
      <c r="B37" s="3">
        <v>3266215.61</v>
      </c>
      <c r="C37" s="3">
        <v>1494920.39</v>
      </c>
      <c r="D37" s="3">
        <v>71747.95</v>
      </c>
      <c r="E37" s="3">
        <v>9.7799999999999994</v>
      </c>
      <c r="F37" s="3">
        <v>63121.7</v>
      </c>
      <c r="G37" s="3">
        <v>271153.37</v>
      </c>
      <c r="H37" s="3">
        <v>161363.65</v>
      </c>
      <c r="I37" s="3">
        <v>8409.61</v>
      </c>
      <c r="J37" s="3">
        <v>312168</v>
      </c>
      <c r="K37" s="3">
        <f t="shared" si="0"/>
        <v>5649110.0600000015</v>
      </c>
    </row>
    <row r="38" spans="1:11" x14ac:dyDescent="0.3">
      <c r="A38" s="2" t="s">
        <v>66</v>
      </c>
      <c r="B38" s="3">
        <v>675036.03</v>
      </c>
      <c r="C38" s="3">
        <v>313763.09999999998</v>
      </c>
      <c r="D38" s="3">
        <v>14828.31</v>
      </c>
      <c r="E38" s="3">
        <v>2.02</v>
      </c>
      <c r="F38" s="3">
        <v>13045.5</v>
      </c>
      <c r="G38" s="3">
        <v>56039.87</v>
      </c>
      <c r="H38" s="3">
        <v>24687.84</v>
      </c>
      <c r="I38" s="3">
        <v>1738.03</v>
      </c>
      <c r="J38" s="3">
        <v>0</v>
      </c>
      <c r="K38" s="3">
        <f t="shared" si="0"/>
        <v>1099140.7000000002</v>
      </c>
    </row>
    <row r="39" spans="1:11" x14ac:dyDescent="0.3">
      <c r="A39" s="2" t="s">
        <v>39</v>
      </c>
      <c r="B39" s="3">
        <v>1905358.16</v>
      </c>
      <c r="C39" s="3">
        <v>927413.68</v>
      </c>
      <c r="D39" s="3">
        <v>41854.410000000003</v>
      </c>
      <c r="E39" s="3">
        <v>43.47</v>
      </c>
      <c r="F39" s="3">
        <v>36822.26</v>
      </c>
      <c r="G39" s="3">
        <v>158178.26</v>
      </c>
      <c r="H39" s="3">
        <v>90426.23</v>
      </c>
      <c r="I39" s="3">
        <v>4905.7700000000004</v>
      </c>
      <c r="J39" s="3">
        <v>15403</v>
      </c>
      <c r="K39" s="3">
        <f t="shared" si="0"/>
        <v>3180405.24</v>
      </c>
    </row>
    <row r="40" spans="1:11" x14ac:dyDescent="0.3">
      <c r="A40" s="2" t="s">
        <v>40</v>
      </c>
      <c r="B40" s="3">
        <v>907218.07</v>
      </c>
      <c r="C40" s="3">
        <v>469989.17</v>
      </c>
      <c r="D40" s="3">
        <v>19928.580000000002</v>
      </c>
      <c r="E40" s="3">
        <v>2.72</v>
      </c>
      <c r="F40" s="3">
        <v>17532.57</v>
      </c>
      <c r="G40" s="3">
        <v>75315.06</v>
      </c>
      <c r="H40" s="3">
        <v>39151.68</v>
      </c>
      <c r="I40" s="3">
        <v>2335.84</v>
      </c>
      <c r="J40" s="3">
        <v>0</v>
      </c>
      <c r="K40" s="3">
        <f t="shared" si="0"/>
        <v>1531473.6900000002</v>
      </c>
    </row>
    <row r="41" spans="1:11" x14ac:dyDescent="0.3">
      <c r="A41" s="2" t="s">
        <v>41</v>
      </c>
      <c r="B41" s="3">
        <v>1639995.27</v>
      </c>
      <c r="C41" s="3">
        <v>764926.52</v>
      </c>
      <c r="D41" s="3">
        <v>36025.269999999997</v>
      </c>
      <c r="E41" s="3">
        <v>4.91</v>
      </c>
      <c r="F41" s="3">
        <v>31693.95</v>
      </c>
      <c r="G41" s="3">
        <v>136148.47</v>
      </c>
      <c r="H41" s="3">
        <v>77610.52</v>
      </c>
      <c r="I41" s="3">
        <v>4222.54</v>
      </c>
      <c r="J41" s="3">
        <v>0</v>
      </c>
      <c r="K41" s="3">
        <f t="shared" si="0"/>
        <v>2690627.4500000007</v>
      </c>
    </row>
    <row r="42" spans="1:11" x14ac:dyDescent="0.3">
      <c r="A42" s="2" t="s">
        <v>42</v>
      </c>
      <c r="B42" s="3">
        <v>799269.87</v>
      </c>
      <c r="C42" s="3">
        <v>357376.37</v>
      </c>
      <c r="D42" s="3">
        <v>17557.310000000001</v>
      </c>
      <c r="E42" s="3">
        <v>61.52</v>
      </c>
      <c r="F42" s="3">
        <v>15446.4</v>
      </c>
      <c r="G42" s="3">
        <v>66353.460000000006</v>
      </c>
      <c r="H42" s="3">
        <v>33567.33</v>
      </c>
      <c r="I42" s="3">
        <v>2057.9</v>
      </c>
      <c r="J42" s="3">
        <v>173905</v>
      </c>
      <c r="K42" s="3">
        <f t="shared" si="0"/>
        <v>1465595.16</v>
      </c>
    </row>
    <row r="43" spans="1:11" x14ac:dyDescent="0.3">
      <c r="A43" s="2" t="s">
        <v>43</v>
      </c>
      <c r="B43" s="3">
        <v>1569919.06</v>
      </c>
      <c r="C43" s="3">
        <v>721427.97</v>
      </c>
      <c r="D43" s="3">
        <v>34485.93</v>
      </c>
      <c r="E43" s="3">
        <v>4.7</v>
      </c>
      <c r="F43" s="3">
        <v>30339.69</v>
      </c>
      <c r="G43" s="3">
        <v>130330.91</v>
      </c>
      <c r="H43" s="3">
        <v>74163.03</v>
      </c>
      <c r="I43" s="3">
        <v>4042.11</v>
      </c>
      <c r="J43" s="3">
        <v>0</v>
      </c>
      <c r="K43" s="3">
        <f t="shared" si="0"/>
        <v>2564713.4000000004</v>
      </c>
    </row>
    <row r="44" spans="1:11" x14ac:dyDescent="0.3">
      <c r="A44" s="2" t="s">
        <v>44</v>
      </c>
      <c r="B44" s="3">
        <v>1912730.9</v>
      </c>
      <c r="C44" s="3">
        <v>921183.06</v>
      </c>
      <c r="D44" s="3">
        <v>42016.37</v>
      </c>
      <c r="E44" s="3">
        <v>7.25</v>
      </c>
      <c r="F44" s="3">
        <v>36964.74</v>
      </c>
      <c r="G44" s="3">
        <v>158790.32</v>
      </c>
      <c r="H44" s="3">
        <v>91873.05</v>
      </c>
      <c r="I44" s="3">
        <v>4924.76</v>
      </c>
      <c r="J44" s="3">
        <v>0</v>
      </c>
      <c r="K44" s="3">
        <f t="shared" si="0"/>
        <v>3168490.4499999997</v>
      </c>
    </row>
    <row r="45" spans="1:11" x14ac:dyDescent="0.3">
      <c r="A45" s="1" t="s">
        <v>67</v>
      </c>
      <c r="B45" s="5">
        <v>122705857.19000001</v>
      </c>
      <c r="C45" s="5">
        <v>52810178</v>
      </c>
      <c r="D45" s="5">
        <v>2695441.5900000012</v>
      </c>
      <c r="E45" s="5">
        <v>612.29999999999995</v>
      </c>
      <c r="F45" s="5">
        <v>2371368.7799999998</v>
      </c>
      <c r="G45" s="5">
        <v>10186745.370000001</v>
      </c>
      <c r="H45" s="5">
        <v>5905189.3899999997</v>
      </c>
      <c r="I45" s="5">
        <v>315933.82000000012</v>
      </c>
      <c r="J45" s="5">
        <v>6752405</v>
      </c>
      <c r="K45" s="5">
        <f>SUM(K6:K44)</f>
        <v>203743731.44</v>
      </c>
    </row>
    <row r="47" spans="1:11" x14ac:dyDescent="0.3">
      <c r="B47" s="21"/>
      <c r="C47" s="21"/>
      <c r="D47" s="21"/>
      <c r="E47" s="21"/>
      <c r="F47" s="21"/>
    </row>
    <row r="48" spans="1:11" x14ac:dyDescent="0.3">
      <c r="B48" s="21"/>
      <c r="C48" s="21"/>
      <c r="D48" s="21"/>
      <c r="E48" s="21"/>
      <c r="F48" s="21"/>
      <c r="K48" s="22"/>
    </row>
    <row r="49" spans="2:11" x14ac:dyDescent="0.3">
      <c r="B49" s="21"/>
      <c r="C49" s="21"/>
      <c r="D49" s="21"/>
      <c r="E49" s="21"/>
      <c r="F49" s="21"/>
    </row>
    <row r="50" spans="2:11" x14ac:dyDescent="0.3">
      <c r="B50" s="21"/>
      <c r="D50" s="21"/>
      <c r="E50" s="21"/>
      <c r="F50" s="21"/>
    </row>
    <row r="51" spans="2:11" x14ac:dyDescent="0.3">
      <c r="B51" s="21"/>
      <c r="D51" s="21"/>
      <c r="E51" s="21"/>
      <c r="F51" s="21"/>
    </row>
    <row r="52" spans="2:11" x14ac:dyDescent="0.3">
      <c r="B52" s="21"/>
      <c r="D52" s="21"/>
      <c r="E52" s="21"/>
      <c r="F52" s="21"/>
      <c r="K52" s="22"/>
    </row>
    <row r="53" spans="2:11" x14ac:dyDescent="0.3">
      <c r="B53" s="21"/>
      <c r="D53" s="21"/>
      <c r="E53" s="21"/>
      <c r="F53" s="21"/>
    </row>
    <row r="54" spans="2:11" x14ac:dyDescent="0.3">
      <c r="B54" s="21"/>
      <c r="C54" s="21"/>
      <c r="D54" s="21"/>
      <c r="E54" s="21"/>
      <c r="F54" s="21"/>
    </row>
    <row r="55" spans="2:11" x14ac:dyDescent="0.3">
      <c r="B55" s="21"/>
      <c r="C55" s="21"/>
      <c r="D55" s="21"/>
      <c r="E55" s="21"/>
      <c r="F55" s="21"/>
    </row>
    <row r="56" spans="2:11" x14ac:dyDescent="0.3">
      <c r="B56" s="21"/>
      <c r="C56" s="21"/>
      <c r="D56" s="21"/>
      <c r="E56" s="21"/>
      <c r="F56" s="21"/>
    </row>
    <row r="57" spans="2:11" x14ac:dyDescent="0.3">
      <c r="B57" s="21"/>
      <c r="C57" s="21"/>
      <c r="D57" s="21"/>
      <c r="E57" s="21"/>
      <c r="F57" s="21"/>
    </row>
    <row r="60" spans="2:11" x14ac:dyDescent="0.3">
      <c r="H60" s="22"/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workbookViewId="0">
      <selection sqref="A1:XFD1048576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7" width="11.42578125" style="14"/>
    <col min="8" max="8" width="15.85546875" style="14" customWidth="1"/>
    <col min="9" max="16384" width="11.42578125" style="14"/>
  </cols>
  <sheetData>
    <row r="1" spans="1:8" ht="14.25" customHeight="1" x14ac:dyDescent="0.25">
      <c r="A1" s="30" t="s">
        <v>0</v>
      </c>
      <c r="B1" s="30"/>
      <c r="C1" s="30"/>
      <c r="D1" s="30"/>
      <c r="E1" s="30"/>
      <c r="F1" s="30"/>
    </row>
    <row r="2" spans="1:8" ht="14.25" customHeight="1" x14ac:dyDescent="0.25">
      <c r="A2" s="30" t="s">
        <v>1</v>
      </c>
      <c r="B2" s="30"/>
      <c r="C2" s="30"/>
      <c r="D2" s="30"/>
      <c r="E2" s="30"/>
      <c r="F2" s="30"/>
    </row>
    <row r="3" spans="1:8" ht="14.25" customHeight="1" x14ac:dyDescent="0.25">
      <c r="A3" s="30" t="s">
        <v>2</v>
      </c>
      <c r="B3" s="30"/>
      <c r="C3" s="30"/>
      <c r="D3" s="30"/>
      <c r="E3" s="30"/>
      <c r="F3" s="30"/>
    </row>
    <row r="4" spans="1:8" ht="14.25" customHeight="1" x14ac:dyDescent="0.25">
      <c r="A4" s="31" t="s">
        <v>73</v>
      </c>
      <c r="B4" s="31"/>
      <c r="C4" s="31"/>
      <c r="D4" s="31"/>
      <c r="E4" s="31"/>
      <c r="F4" s="31"/>
    </row>
    <row r="5" spans="1:8" ht="0.75" customHeight="1" x14ac:dyDescent="0.25">
      <c r="A5" s="18"/>
      <c r="B5" s="18"/>
      <c r="C5" s="18"/>
      <c r="D5" s="18"/>
      <c r="E5" s="18"/>
      <c r="F5" s="18"/>
    </row>
    <row r="6" spans="1:8" ht="24" customHeight="1" x14ac:dyDescent="0.25">
      <c r="A6" s="32" t="s">
        <v>3</v>
      </c>
      <c r="B6" s="32" t="s">
        <v>72</v>
      </c>
      <c r="C6" s="32" t="s">
        <v>4</v>
      </c>
      <c r="D6" s="32" t="s">
        <v>70</v>
      </c>
      <c r="E6" s="34" t="s">
        <v>71</v>
      </c>
      <c r="F6" s="32" t="s">
        <v>5</v>
      </c>
    </row>
    <row r="7" spans="1:8" ht="63.75" customHeight="1" x14ac:dyDescent="0.25">
      <c r="A7" s="33"/>
      <c r="B7" s="33"/>
      <c r="C7" s="33"/>
      <c r="D7" s="33"/>
      <c r="E7" s="35"/>
      <c r="F7" s="33"/>
    </row>
    <row r="8" spans="1:8" ht="14.25" customHeight="1" x14ac:dyDescent="0.3">
      <c r="A8" s="6" t="s">
        <v>6</v>
      </c>
      <c r="B8" s="7">
        <v>3972830</v>
      </c>
      <c r="C8" s="8">
        <v>18012</v>
      </c>
      <c r="D8" s="8">
        <v>2169788</v>
      </c>
      <c r="E8" s="8">
        <v>1666507</v>
      </c>
      <c r="F8" s="9">
        <f>SUM(B8:E8)</f>
        <v>7827137</v>
      </c>
      <c r="H8" s="17"/>
    </row>
    <row r="9" spans="1:8" ht="14.25" customHeight="1" x14ac:dyDescent="0.3">
      <c r="A9" s="6" t="s">
        <v>7</v>
      </c>
      <c r="B9" s="7">
        <v>1026406.4199999999</v>
      </c>
      <c r="C9" s="8">
        <v>1173</v>
      </c>
      <c r="D9" s="8">
        <v>1453982</v>
      </c>
      <c r="E9" s="8">
        <v>237558</v>
      </c>
      <c r="F9" s="9">
        <f t="shared" ref="F9:F46" si="0">SUM(B9:E9)</f>
        <v>2719119.42</v>
      </c>
      <c r="H9" s="17"/>
    </row>
    <row r="10" spans="1:8" ht="14.25" customHeight="1" x14ac:dyDescent="0.3">
      <c r="A10" s="6" t="s">
        <v>8</v>
      </c>
      <c r="B10" s="7">
        <v>936496.39</v>
      </c>
      <c r="C10" s="8">
        <v>924</v>
      </c>
      <c r="D10" s="8">
        <v>808135</v>
      </c>
      <c r="E10" s="8">
        <v>222695</v>
      </c>
      <c r="F10" s="9">
        <f t="shared" si="0"/>
        <v>1968250.3900000001</v>
      </c>
      <c r="H10" s="17"/>
    </row>
    <row r="11" spans="1:8" ht="14.25" customHeight="1" x14ac:dyDescent="0.3">
      <c r="A11" s="6" t="s">
        <v>9</v>
      </c>
      <c r="B11" s="7">
        <v>4030751</v>
      </c>
      <c r="C11" s="8">
        <v>9255</v>
      </c>
      <c r="D11" s="8">
        <v>2104959</v>
      </c>
      <c r="E11" s="8">
        <v>1796523</v>
      </c>
      <c r="F11" s="9">
        <f t="shared" si="0"/>
        <v>7941488</v>
      </c>
      <c r="H11" s="17"/>
    </row>
    <row r="12" spans="1:8" ht="14.25" customHeight="1" x14ac:dyDescent="0.3">
      <c r="A12" s="6" t="s">
        <v>10</v>
      </c>
      <c r="B12" s="7">
        <v>69813601.450000003</v>
      </c>
      <c r="C12" s="8">
        <v>1159255</v>
      </c>
      <c r="D12" s="8">
        <v>7995421</v>
      </c>
      <c r="E12" s="8">
        <v>33220374</v>
      </c>
      <c r="F12" s="9">
        <f t="shared" si="0"/>
        <v>112188651.45</v>
      </c>
      <c r="H12" s="17"/>
    </row>
    <row r="13" spans="1:8" ht="14.25" customHeight="1" x14ac:dyDescent="0.3">
      <c r="A13" s="6" t="s">
        <v>11</v>
      </c>
      <c r="B13" s="7">
        <v>1449858.37</v>
      </c>
      <c r="C13" s="8">
        <v>783</v>
      </c>
      <c r="D13" s="8">
        <v>1249421</v>
      </c>
      <c r="E13" s="8">
        <v>512857</v>
      </c>
      <c r="F13" s="9">
        <f t="shared" si="0"/>
        <v>3212919.37</v>
      </c>
      <c r="H13" s="17"/>
    </row>
    <row r="14" spans="1:8" ht="14.25" customHeight="1" x14ac:dyDescent="0.3">
      <c r="A14" s="6" t="s">
        <v>12</v>
      </c>
      <c r="B14" s="7">
        <v>39070930.109999999</v>
      </c>
      <c r="C14" s="8">
        <v>301244</v>
      </c>
      <c r="D14" s="8">
        <v>4933861</v>
      </c>
      <c r="E14" s="8">
        <v>17363392</v>
      </c>
      <c r="F14" s="9">
        <f t="shared" si="0"/>
        <v>61669427.109999999</v>
      </c>
      <c r="H14" s="17"/>
    </row>
    <row r="15" spans="1:8" ht="14.25" customHeight="1" x14ac:dyDescent="0.3">
      <c r="A15" s="6" t="s">
        <v>13</v>
      </c>
      <c r="B15" s="7">
        <v>4169269.4399999995</v>
      </c>
      <c r="C15" s="8">
        <v>17233</v>
      </c>
      <c r="D15" s="8">
        <v>1690032</v>
      </c>
      <c r="E15" s="8">
        <v>1794747</v>
      </c>
      <c r="F15" s="9">
        <f t="shared" si="0"/>
        <v>7671281.4399999995</v>
      </c>
      <c r="H15" s="17"/>
    </row>
    <row r="16" spans="1:8" ht="14.25" customHeight="1" x14ac:dyDescent="0.3">
      <c r="A16" s="6" t="s">
        <v>14</v>
      </c>
      <c r="B16" s="7">
        <v>1438989.12</v>
      </c>
      <c r="C16" s="8">
        <v>2057</v>
      </c>
      <c r="D16" s="8">
        <v>1754401</v>
      </c>
      <c r="E16" s="8">
        <v>499719</v>
      </c>
      <c r="F16" s="9">
        <f t="shared" si="0"/>
        <v>3695166.12</v>
      </c>
      <c r="H16" s="17"/>
    </row>
    <row r="17" spans="1:8" ht="14.25" customHeight="1" x14ac:dyDescent="0.3">
      <c r="A17" s="6" t="s">
        <v>15</v>
      </c>
      <c r="B17" s="7">
        <v>913575.74999999977</v>
      </c>
      <c r="C17" s="8">
        <v>2115</v>
      </c>
      <c r="D17" s="8">
        <v>410965</v>
      </c>
      <c r="E17" s="8">
        <v>194693</v>
      </c>
      <c r="F17" s="9">
        <f t="shared" si="0"/>
        <v>1521348.7499999998</v>
      </c>
      <c r="H17" s="17"/>
    </row>
    <row r="18" spans="1:8" ht="14.25" customHeight="1" x14ac:dyDescent="0.3">
      <c r="A18" s="6" t="s">
        <v>16</v>
      </c>
      <c r="B18" s="7">
        <v>993597.84000000008</v>
      </c>
      <c r="C18" s="8">
        <v>582</v>
      </c>
      <c r="D18" s="8">
        <v>542900</v>
      </c>
      <c r="E18" s="8">
        <v>249936</v>
      </c>
      <c r="F18" s="9">
        <f t="shared" si="0"/>
        <v>1787015.84</v>
      </c>
      <c r="H18" s="17"/>
    </row>
    <row r="19" spans="1:8" ht="14.25" customHeight="1" x14ac:dyDescent="0.3">
      <c r="A19" s="6" t="s">
        <v>17</v>
      </c>
      <c r="B19" s="7">
        <v>16147131.920000002</v>
      </c>
      <c r="C19" s="8">
        <v>102086</v>
      </c>
      <c r="D19" s="8">
        <v>2839252</v>
      </c>
      <c r="E19" s="8">
        <v>7777119</v>
      </c>
      <c r="F19" s="9">
        <f t="shared" si="0"/>
        <v>26865588.920000002</v>
      </c>
      <c r="H19" s="17"/>
    </row>
    <row r="20" spans="1:8" ht="14.25" customHeight="1" x14ac:dyDescent="0.3">
      <c r="A20" s="6" t="s">
        <v>18</v>
      </c>
      <c r="B20" s="7">
        <v>3108151.5599999991</v>
      </c>
      <c r="C20" s="8">
        <v>7820</v>
      </c>
      <c r="D20" s="8">
        <v>1756472</v>
      </c>
      <c r="E20" s="8">
        <v>1344386</v>
      </c>
      <c r="F20" s="9">
        <f t="shared" si="0"/>
        <v>6216829.5599999987</v>
      </c>
      <c r="H20" s="17"/>
    </row>
    <row r="21" spans="1:8" ht="14.25" customHeight="1" x14ac:dyDescent="0.3">
      <c r="A21" s="6" t="s">
        <v>19</v>
      </c>
      <c r="B21" s="7">
        <v>4030670.77</v>
      </c>
      <c r="C21" s="8">
        <v>2685</v>
      </c>
      <c r="D21" s="8">
        <v>15117076</v>
      </c>
      <c r="E21" s="8">
        <v>1992991</v>
      </c>
      <c r="F21" s="9">
        <f t="shared" si="0"/>
        <v>21143422.77</v>
      </c>
      <c r="H21" s="17"/>
    </row>
    <row r="22" spans="1:8" ht="14.25" customHeight="1" x14ac:dyDescent="0.3">
      <c r="A22" s="6" t="s">
        <v>20</v>
      </c>
      <c r="B22" s="7">
        <v>1740683.65</v>
      </c>
      <c r="C22" s="8">
        <v>987</v>
      </c>
      <c r="D22" s="8">
        <v>904313</v>
      </c>
      <c r="E22" s="8">
        <v>657279</v>
      </c>
      <c r="F22" s="9">
        <f t="shared" si="0"/>
        <v>3303262.65</v>
      </c>
      <c r="H22" s="17"/>
    </row>
    <row r="23" spans="1:8" ht="14.25" customHeight="1" x14ac:dyDescent="0.3">
      <c r="A23" s="6" t="s">
        <v>21</v>
      </c>
      <c r="B23" s="7">
        <v>2593960.94</v>
      </c>
      <c r="C23" s="8">
        <v>9210</v>
      </c>
      <c r="D23" s="8">
        <v>1271302</v>
      </c>
      <c r="E23" s="8">
        <v>999032</v>
      </c>
      <c r="F23" s="9">
        <f t="shared" si="0"/>
        <v>4873504.9399999995</v>
      </c>
      <c r="H23" s="17"/>
    </row>
    <row r="24" spans="1:8" ht="14.25" customHeight="1" x14ac:dyDescent="0.3">
      <c r="A24" s="6" t="s">
        <v>22</v>
      </c>
      <c r="B24" s="7">
        <v>1381608.3100000003</v>
      </c>
      <c r="C24" s="8">
        <v>2863</v>
      </c>
      <c r="D24" s="8">
        <v>1073672</v>
      </c>
      <c r="E24" s="8">
        <v>485312</v>
      </c>
      <c r="F24" s="9">
        <f t="shared" si="0"/>
        <v>2943455.3100000005</v>
      </c>
      <c r="H24" s="17"/>
    </row>
    <row r="25" spans="1:8" ht="14.25" customHeight="1" x14ac:dyDescent="0.3">
      <c r="A25" s="6" t="s">
        <v>23</v>
      </c>
      <c r="B25" s="7">
        <v>1783955.7300000002</v>
      </c>
      <c r="C25" s="8">
        <v>6823</v>
      </c>
      <c r="D25" s="8">
        <v>1082066</v>
      </c>
      <c r="E25" s="8">
        <v>583166</v>
      </c>
      <c r="F25" s="9">
        <f t="shared" si="0"/>
        <v>3456010.7300000004</v>
      </c>
      <c r="H25" s="17"/>
    </row>
    <row r="26" spans="1:8" ht="14.25" customHeight="1" x14ac:dyDescent="0.3">
      <c r="A26" s="6" t="s">
        <v>24</v>
      </c>
      <c r="B26" s="7">
        <v>939873.72999999986</v>
      </c>
      <c r="C26" s="8">
        <v>19</v>
      </c>
      <c r="D26" s="8">
        <v>2134306</v>
      </c>
      <c r="E26" s="8">
        <v>273169</v>
      </c>
      <c r="F26" s="9">
        <f t="shared" si="0"/>
        <v>3347367.73</v>
      </c>
      <c r="H26" s="17"/>
    </row>
    <row r="27" spans="1:8" ht="14.25" customHeight="1" x14ac:dyDescent="0.3">
      <c r="A27" s="6" t="s">
        <v>25</v>
      </c>
      <c r="B27" s="7">
        <v>1633691.9900000002</v>
      </c>
      <c r="C27" s="8">
        <v>3977</v>
      </c>
      <c r="D27" s="8">
        <v>846341</v>
      </c>
      <c r="E27" s="8">
        <v>623444</v>
      </c>
      <c r="F27" s="9">
        <f t="shared" si="0"/>
        <v>3107453.99</v>
      </c>
      <c r="H27" s="17"/>
    </row>
    <row r="28" spans="1:8" ht="14.25" customHeight="1" x14ac:dyDescent="0.3">
      <c r="A28" s="6" t="s">
        <v>26</v>
      </c>
      <c r="B28" s="7">
        <v>1463155</v>
      </c>
      <c r="C28" s="8">
        <v>3720</v>
      </c>
      <c r="D28" s="8">
        <v>738821</v>
      </c>
      <c r="E28" s="8">
        <v>554048</v>
      </c>
      <c r="F28" s="9">
        <f t="shared" si="0"/>
        <v>2759744</v>
      </c>
      <c r="H28" s="17"/>
    </row>
    <row r="29" spans="1:8" ht="14.25" customHeight="1" x14ac:dyDescent="0.3">
      <c r="A29" s="6" t="s">
        <v>27</v>
      </c>
      <c r="B29" s="7">
        <v>3508937.4900000007</v>
      </c>
      <c r="C29" s="8">
        <v>5939</v>
      </c>
      <c r="D29" s="8">
        <v>1602653</v>
      </c>
      <c r="E29" s="8">
        <v>1280419</v>
      </c>
      <c r="F29" s="9">
        <f t="shared" si="0"/>
        <v>6397948.4900000002</v>
      </c>
      <c r="H29" s="17"/>
    </row>
    <row r="30" spans="1:8" ht="14.25" customHeight="1" x14ac:dyDescent="0.3">
      <c r="A30" s="6" t="s">
        <v>28</v>
      </c>
      <c r="B30" s="7">
        <v>5660201</v>
      </c>
      <c r="C30" s="8">
        <v>5858</v>
      </c>
      <c r="D30" s="8">
        <v>4671823</v>
      </c>
      <c r="E30" s="8">
        <v>2557540</v>
      </c>
      <c r="F30" s="9">
        <f t="shared" si="0"/>
        <v>12895422</v>
      </c>
      <c r="H30" s="17"/>
    </row>
    <row r="31" spans="1:8" ht="14.25" customHeight="1" x14ac:dyDescent="0.3">
      <c r="A31" s="6" t="s">
        <v>29</v>
      </c>
      <c r="B31" s="7">
        <v>1724894.77</v>
      </c>
      <c r="C31" s="8">
        <v>6059</v>
      </c>
      <c r="D31" s="8">
        <v>1056078</v>
      </c>
      <c r="E31" s="8">
        <v>687564</v>
      </c>
      <c r="F31" s="9">
        <f t="shared" si="0"/>
        <v>3474595.77</v>
      </c>
      <c r="H31" s="17"/>
    </row>
    <row r="32" spans="1:8" ht="14.25" customHeight="1" x14ac:dyDescent="0.3">
      <c r="A32" s="6" t="s">
        <v>30</v>
      </c>
      <c r="B32" s="7">
        <v>876426.61</v>
      </c>
      <c r="C32" s="8">
        <v>2635</v>
      </c>
      <c r="D32" s="8">
        <v>653271</v>
      </c>
      <c r="E32" s="8">
        <v>162582</v>
      </c>
      <c r="F32" s="9">
        <f t="shared" si="0"/>
        <v>1694914.6099999999</v>
      </c>
      <c r="H32" s="17"/>
    </row>
    <row r="33" spans="1:8" ht="14.25" customHeight="1" x14ac:dyDescent="0.3">
      <c r="A33" s="6" t="s">
        <v>31</v>
      </c>
      <c r="B33" s="7">
        <v>2586700.9900000002</v>
      </c>
      <c r="C33" s="8">
        <v>4036</v>
      </c>
      <c r="D33" s="8">
        <v>3670826</v>
      </c>
      <c r="E33" s="8">
        <v>983256</v>
      </c>
      <c r="F33" s="9">
        <f t="shared" si="0"/>
        <v>7244818.9900000002</v>
      </c>
      <c r="H33" s="17"/>
    </row>
    <row r="34" spans="1:8" ht="14.25" customHeight="1" x14ac:dyDescent="0.3">
      <c r="A34" s="6" t="s">
        <v>32</v>
      </c>
      <c r="B34" s="7">
        <v>1044435.8700000002</v>
      </c>
      <c r="C34" s="8">
        <v>1261</v>
      </c>
      <c r="D34" s="8">
        <v>1208702</v>
      </c>
      <c r="E34" s="8">
        <v>282249</v>
      </c>
      <c r="F34" s="9">
        <f t="shared" si="0"/>
        <v>2536647.87</v>
      </c>
      <c r="H34" s="17"/>
    </row>
    <row r="35" spans="1:8" ht="14.25" customHeight="1" x14ac:dyDescent="0.3">
      <c r="A35" s="6" t="s">
        <v>33</v>
      </c>
      <c r="B35" s="7">
        <v>1636051.9500000002</v>
      </c>
      <c r="C35" s="8">
        <v>10125</v>
      </c>
      <c r="D35" s="8">
        <v>1068998</v>
      </c>
      <c r="E35" s="8">
        <v>646626</v>
      </c>
      <c r="F35" s="9">
        <f t="shared" si="0"/>
        <v>3361800.95</v>
      </c>
      <c r="H35" s="17"/>
    </row>
    <row r="36" spans="1:8" ht="14.25" customHeight="1" x14ac:dyDescent="0.3">
      <c r="A36" s="6" t="s">
        <v>34</v>
      </c>
      <c r="B36" s="7">
        <v>800069.2300000001</v>
      </c>
      <c r="C36" s="8">
        <v>402</v>
      </c>
      <c r="D36" s="8">
        <v>293060</v>
      </c>
      <c r="E36" s="8">
        <v>105362</v>
      </c>
      <c r="F36" s="9">
        <f t="shared" si="0"/>
        <v>1198893.23</v>
      </c>
      <c r="H36" s="17"/>
    </row>
    <row r="37" spans="1:8" ht="14.25" customHeight="1" x14ac:dyDescent="0.3">
      <c r="A37" s="6" t="s">
        <v>35</v>
      </c>
      <c r="B37" s="7">
        <v>782410.91999999993</v>
      </c>
      <c r="C37" s="8">
        <v>614</v>
      </c>
      <c r="D37" s="8">
        <v>249848</v>
      </c>
      <c r="E37" s="8">
        <v>74976</v>
      </c>
      <c r="F37" s="9">
        <f t="shared" si="0"/>
        <v>1107848.92</v>
      </c>
      <c r="H37" s="17"/>
    </row>
    <row r="38" spans="1:8" ht="14.25" customHeight="1" x14ac:dyDescent="0.3">
      <c r="A38" s="6" t="s">
        <v>36</v>
      </c>
      <c r="B38" s="7">
        <v>1134856.9699999997</v>
      </c>
      <c r="C38" s="8">
        <v>2038</v>
      </c>
      <c r="D38" s="8">
        <v>883224</v>
      </c>
      <c r="E38" s="8">
        <v>359609</v>
      </c>
      <c r="F38" s="9">
        <f t="shared" si="0"/>
        <v>2379727.9699999997</v>
      </c>
      <c r="H38" s="17"/>
    </row>
    <row r="39" spans="1:8" ht="14.25" customHeight="1" x14ac:dyDescent="0.3">
      <c r="A39" s="6" t="s">
        <v>37</v>
      </c>
      <c r="B39" s="7">
        <v>5649110.0600000015</v>
      </c>
      <c r="C39" s="8">
        <v>20748</v>
      </c>
      <c r="D39" s="8">
        <v>5720207</v>
      </c>
      <c r="E39" s="8">
        <v>2459382</v>
      </c>
      <c r="F39" s="9">
        <f t="shared" si="0"/>
        <v>13849447.060000002</v>
      </c>
      <c r="H39" s="17"/>
    </row>
    <row r="40" spans="1:8" ht="14.25" customHeight="1" x14ac:dyDescent="0.3">
      <c r="A40" s="6" t="s">
        <v>38</v>
      </c>
      <c r="B40" s="7">
        <v>1099140.7000000002</v>
      </c>
      <c r="C40" s="8">
        <v>3933</v>
      </c>
      <c r="D40" s="8">
        <v>651464</v>
      </c>
      <c r="E40" s="8">
        <v>321766</v>
      </c>
      <c r="F40" s="9">
        <f t="shared" si="0"/>
        <v>2076303.7000000002</v>
      </c>
      <c r="H40" s="17"/>
    </row>
    <row r="41" spans="1:8" ht="14.25" customHeight="1" x14ac:dyDescent="0.3">
      <c r="A41" s="6" t="s">
        <v>39</v>
      </c>
      <c r="B41" s="7">
        <v>3180405.24</v>
      </c>
      <c r="C41" s="8">
        <v>577</v>
      </c>
      <c r="D41" s="8">
        <v>7442011</v>
      </c>
      <c r="E41" s="8">
        <v>1354887</v>
      </c>
      <c r="F41" s="9">
        <f t="shared" si="0"/>
        <v>11977880.24</v>
      </c>
      <c r="H41" s="17"/>
    </row>
    <row r="42" spans="1:8" ht="14.25" customHeight="1" x14ac:dyDescent="0.3">
      <c r="A42" s="6" t="s">
        <v>40</v>
      </c>
      <c r="B42" s="7">
        <v>1531473.6900000002</v>
      </c>
      <c r="C42" s="8">
        <v>16549</v>
      </c>
      <c r="D42" s="8">
        <v>1583748</v>
      </c>
      <c r="E42" s="8">
        <v>561049</v>
      </c>
      <c r="F42" s="9">
        <f t="shared" si="0"/>
        <v>3692819.6900000004</v>
      </c>
      <c r="H42" s="17"/>
    </row>
    <row r="43" spans="1:8" ht="14.25" customHeight="1" x14ac:dyDescent="0.3">
      <c r="A43" s="6" t="s">
        <v>41</v>
      </c>
      <c r="B43" s="7">
        <v>2690627.4500000007</v>
      </c>
      <c r="C43" s="8">
        <v>3691</v>
      </c>
      <c r="D43" s="8">
        <v>781350</v>
      </c>
      <c r="E43" s="8">
        <v>1161411</v>
      </c>
      <c r="F43" s="9">
        <f t="shared" si="0"/>
        <v>4637079.4500000011</v>
      </c>
      <c r="H43" s="17"/>
    </row>
    <row r="44" spans="1:8" ht="14.25" customHeight="1" x14ac:dyDescent="0.3">
      <c r="A44" s="6" t="s">
        <v>42</v>
      </c>
      <c r="B44" s="7">
        <v>1465595.16</v>
      </c>
      <c r="C44" s="8">
        <v>851</v>
      </c>
      <c r="D44" s="8">
        <v>1525222</v>
      </c>
      <c r="E44" s="8">
        <v>474355</v>
      </c>
      <c r="F44" s="9">
        <f t="shared" si="0"/>
        <v>3466023.16</v>
      </c>
      <c r="H44" s="17"/>
    </row>
    <row r="45" spans="1:8" ht="14.25" customHeight="1" x14ac:dyDescent="0.3">
      <c r="A45" s="6" t="s">
        <v>43</v>
      </c>
      <c r="B45" s="7">
        <v>2564713.4000000004</v>
      </c>
      <c r="C45" s="8">
        <v>16027</v>
      </c>
      <c r="D45" s="8">
        <v>1449395</v>
      </c>
      <c r="E45" s="8">
        <v>1108959</v>
      </c>
      <c r="F45" s="9">
        <f t="shared" si="0"/>
        <v>5139094.4000000004</v>
      </c>
      <c r="H45" s="17"/>
    </row>
    <row r="46" spans="1:8" ht="14.25" customHeight="1" x14ac:dyDescent="0.3">
      <c r="A46" s="6" t="s">
        <v>44</v>
      </c>
      <c r="B46" s="7">
        <v>3168490.4499999997</v>
      </c>
      <c r="C46" s="8">
        <v>8486</v>
      </c>
      <c r="D46" s="8">
        <v>1678920</v>
      </c>
      <c r="E46" s="8">
        <v>1383751</v>
      </c>
      <c r="F46" s="9">
        <f t="shared" si="0"/>
        <v>6239647.4499999993</v>
      </c>
      <c r="H46" s="17"/>
    </row>
    <row r="47" spans="1:8" ht="14.25" customHeight="1" x14ac:dyDescent="0.3">
      <c r="A47" s="19" t="s">
        <v>45</v>
      </c>
      <c r="B47" s="10">
        <f>SUM(B8:B46)</f>
        <v>203743731.44</v>
      </c>
      <c r="C47" s="10">
        <f t="shared" ref="C47:F47" si="1">SUM(C8:C46)</f>
        <v>1762652</v>
      </c>
      <c r="D47" s="10">
        <f t="shared" si="1"/>
        <v>89068286</v>
      </c>
      <c r="E47" s="10">
        <f t="shared" si="1"/>
        <v>89014690</v>
      </c>
      <c r="F47" s="10">
        <f t="shared" si="1"/>
        <v>383589359.44000012</v>
      </c>
    </row>
    <row r="48" spans="1:8" x14ac:dyDescent="0.25">
      <c r="C48" s="11"/>
      <c r="D48" s="11"/>
    </row>
    <row r="51" spans="2:7" x14ac:dyDescent="0.25">
      <c r="B51" s="12"/>
      <c r="C51" s="12"/>
      <c r="D51" s="12"/>
      <c r="E51" s="12"/>
      <c r="F51" s="12"/>
      <c r="G51" s="12"/>
    </row>
    <row r="52" spans="2:7" ht="15" x14ac:dyDescent="0.3">
      <c r="B52" s="12"/>
      <c r="C52" s="15"/>
      <c r="D52" s="15"/>
      <c r="E52" s="12"/>
      <c r="F52" s="12"/>
      <c r="G52" s="12"/>
    </row>
    <row r="53" spans="2:7" ht="15" x14ac:dyDescent="0.25">
      <c r="B53" s="12"/>
      <c r="C53" s="16"/>
      <c r="D53" s="16"/>
      <c r="E53" s="12"/>
      <c r="F53" s="12"/>
      <c r="G53" s="12"/>
    </row>
    <row r="54" spans="2:7" x14ac:dyDescent="0.25">
      <c r="B54" s="12"/>
      <c r="C54" s="12"/>
      <c r="D54" s="12"/>
      <c r="E54" s="12"/>
      <c r="F54" s="12"/>
      <c r="G54" s="12"/>
    </row>
    <row r="55" spans="2:7" x14ac:dyDescent="0.25">
      <c r="B55" s="12"/>
      <c r="C55" s="13"/>
      <c r="D55" s="13"/>
      <c r="E55" s="12"/>
      <c r="F55" s="12"/>
      <c r="G55" s="12"/>
    </row>
    <row r="56" spans="2:7" x14ac:dyDescent="0.25">
      <c r="B56" s="12"/>
      <c r="C56" s="13"/>
      <c r="D56" s="13"/>
      <c r="E56" s="12"/>
      <c r="F56" s="12"/>
      <c r="G56" s="12"/>
    </row>
    <row r="57" spans="2:7" x14ac:dyDescent="0.25">
      <c r="B57" s="12"/>
      <c r="C57" s="13"/>
      <c r="D57" s="13"/>
      <c r="E57" s="12"/>
      <c r="F57" s="12"/>
      <c r="G57" s="12"/>
    </row>
    <row r="58" spans="2:7" x14ac:dyDescent="0.25">
      <c r="B58" s="12"/>
      <c r="C58" s="13"/>
      <c r="D58" s="13"/>
      <c r="E58" s="12"/>
      <c r="F58" s="12"/>
      <c r="G58" s="12"/>
    </row>
    <row r="59" spans="2:7" x14ac:dyDescent="0.25">
      <c r="B59" s="12"/>
      <c r="C59" s="13"/>
      <c r="D59" s="13"/>
      <c r="E59" s="12"/>
      <c r="F59" s="12"/>
      <c r="G59" s="12"/>
    </row>
    <row r="60" spans="2:7" x14ac:dyDescent="0.25">
      <c r="B60" s="12"/>
      <c r="C60" s="13"/>
      <c r="D60" s="13"/>
      <c r="E60" s="12"/>
      <c r="F60" s="12"/>
      <c r="G60" s="12"/>
    </row>
    <row r="61" spans="2:7" x14ac:dyDescent="0.25">
      <c r="B61" s="12"/>
      <c r="C61" s="13"/>
      <c r="D61" s="13"/>
      <c r="E61" s="12"/>
      <c r="F61" s="13"/>
      <c r="G61" s="12"/>
    </row>
    <row r="62" spans="2:7" x14ac:dyDescent="0.25">
      <c r="B62" s="12"/>
      <c r="C62" s="13"/>
      <c r="D62" s="13"/>
      <c r="E62" s="12"/>
      <c r="F62" s="12"/>
      <c r="G62" s="12"/>
    </row>
    <row r="63" spans="2:7" x14ac:dyDescent="0.25">
      <c r="B63" s="12"/>
      <c r="C63" s="13"/>
      <c r="D63" s="13"/>
      <c r="E63" s="12"/>
      <c r="F63" s="12"/>
      <c r="G63" s="12"/>
    </row>
    <row r="64" spans="2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0"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4"/>
  <sheetViews>
    <sheetView tabSelected="1" workbookViewId="0">
      <selection activeCell="D14" sqref="D14"/>
    </sheetView>
  </sheetViews>
  <sheetFormatPr baseColWidth="10" defaultRowHeight="13.5" x14ac:dyDescent="0.25"/>
  <cols>
    <col min="1" max="1" width="28.42578125" style="14" customWidth="1"/>
    <col min="2" max="2" width="20.7109375" style="14" customWidth="1"/>
    <col min="3" max="3" width="18.42578125" style="14" customWidth="1"/>
    <col min="4" max="4" width="25" style="14" customWidth="1"/>
    <col min="5" max="5" width="30.42578125" style="14" customWidth="1"/>
    <col min="6" max="6" width="21" style="14" customWidth="1"/>
    <col min="7" max="7" width="11.42578125" style="14"/>
    <col min="8" max="8" width="15.85546875" style="14" customWidth="1"/>
    <col min="9" max="16384" width="11.42578125" style="14"/>
  </cols>
  <sheetData>
    <row r="1" spans="1:8" ht="14.25" customHeight="1" x14ac:dyDescent="0.25">
      <c r="A1" s="30" t="s">
        <v>0</v>
      </c>
      <c r="B1" s="30"/>
      <c r="C1" s="30"/>
      <c r="D1" s="30"/>
      <c r="E1" s="30"/>
      <c r="F1" s="30"/>
    </row>
    <row r="2" spans="1:8" ht="14.25" customHeight="1" x14ac:dyDescent="0.25">
      <c r="A2" s="30" t="s">
        <v>1</v>
      </c>
      <c r="B2" s="30"/>
      <c r="C2" s="30"/>
      <c r="D2" s="30"/>
      <c r="E2" s="30"/>
      <c r="F2" s="30"/>
    </row>
    <row r="3" spans="1:8" ht="14.25" customHeight="1" x14ac:dyDescent="0.25">
      <c r="A3" s="30" t="s">
        <v>2</v>
      </c>
      <c r="B3" s="30"/>
      <c r="C3" s="30"/>
      <c r="D3" s="30"/>
      <c r="E3" s="30"/>
      <c r="F3" s="30"/>
    </row>
    <row r="4" spans="1:8" ht="14.25" customHeight="1" x14ac:dyDescent="0.25">
      <c r="A4" s="31" t="s">
        <v>75</v>
      </c>
      <c r="B4" s="31"/>
      <c r="C4" s="31"/>
      <c r="D4" s="31"/>
      <c r="E4" s="31"/>
      <c r="F4" s="31"/>
    </row>
    <row r="5" spans="1:8" ht="0.75" customHeight="1" x14ac:dyDescent="0.25">
      <c r="A5" s="25"/>
      <c r="B5" s="25"/>
      <c r="C5" s="25"/>
      <c r="D5" s="25"/>
      <c r="E5" s="25"/>
      <c r="F5" s="25"/>
    </row>
    <row r="6" spans="1:8" ht="24" customHeight="1" x14ac:dyDescent="0.25">
      <c r="A6" s="32" t="s">
        <v>3</v>
      </c>
      <c r="B6" s="32" t="s">
        <v>72</v>
      </c>
      <c r="C6" s="32" t="s">
        <v>4</v>
      </c>
      <c r="D6" s="32" t="s">
        <v>70</v>
      </c>
      <c r="E6" s="34" t="s">
        <v>71</v>
      </c>
      <c r="F6" s="32" t="s">
        <v>5</v>
      </c>
    </row>
    <row r="7" spans="1:8" ht="63.75" customHeight="1" x14ac:dyDescent="0.25">
      <c r="A7" s="33"/>
      <c r="B7" s="33"/>
      <c r="C7" s="33"/>
      <c r="D7" s="33"/>
      <c r="E7" s="35"/>
      <c r="F7" s="33"/>
    </row>
    <row r="8" spans="1:8" ht="14.25" customHeight="1" x14ac:dyDescent="0.3">
      <c r="A8" s="6" t="s">
        <v>6</v>
      </c>
      <c r="B8" s="7">
        <v>4929355.1100000013</v>
      </c>
      <c r="C8" s="8">
        <v>18012</v>
      </c>
      <c r="D8" s="8">
        <v>2169788</v>
      </c>
      <c r="E8" s="8">
        <v>1666507</v>
      </c>
      <c r="F8" s="9">
        <f>SUM(B8:E8)</f>
        <v>8783662.1100000013</v>
      </c>
      <c r="H8" s="17"/>
    </row>
    <row r="9" spans="1:8" ht="14.25" customHeight="1" x14ac:dyDescent="0.3">
      <c r="A9" s="6" t="s">
        <v>7</v>
      </c>
      <c r="B9" s="7">
        <v>1176836.94</v>
      </c>
      <c r="C9" s="8">
        <v>1173</v>
      </c>
      <c r="D9" s="8">
        <v>1453982</v>
      </c>
      <c r="E9" s="8">
        <v>237558</v>
      </c>
      <c r="F9" s="9">
        <f t="shared" ref="F9:F46" si="0">SUM(B9:E9)</f>
        <v>2869549.94</v>
      </c>
      <c r="H9" s="17"/>
    </row>
    <row r="10" spans="1:8" ht="14.25" customHeight="1" x14ac:dyDescent="0.3">
      <c r="A10" s="6" t="s">
        <v>8</v>
      </c>
      <c r="B10" s="7">
        <v>1185229.2299999997</v>
      </c>
      <c r="C10" s="8">
        <v>924</v>
      </c>
      <c r="D10" s="8">
        <v>808135</v>
      </c>
      <c r="E10" s="8">
        <v>222695</v>
      </c>
      <c r="F10" s="9">
        <f t="shared" si="0"/>
        <v>2216983.2299999995</v>
      </c>
      <c r="H10" s="17"/>
    </row>
    <row r="11" spans="1:8" ht="14.25" customHeight="1" x14ac:dyDescent="0.3">
      <c r="A11" s="6" t="s">
        <v>9</v>
      </c>
      <c r="B11" s="7">
        <v>5096012.0199999996</v>
      </c>
      <c r="C11" s="8">
        <v>9255</v>
      </c>
      <c r="D11" s="8">
        <v>2104959</v>
      </c>
      <c r="E11" s="8">
        <v>1796523</v>
      </c>
      <c r="F11" s="9">
        <f t="shared" si="0"/>
        <v>9006749.0199999996</v>
      </c>
      <c r="H11" s="17"/>
    </row>
    <row r="12" spans="1:8" ht="14.25" customHeight="1" x14ac:dyDescent="0.3">
      <c r="A12" s="6" t="s">
        <v>10</v>
      </c>
      <c r="B12" s="7">
        <v>85693939.970000014</v>
      </c>
      <c r="C12" s="8">
        <v>1159255</v>
      </c>
      <c r="D12" s="8">
        <v>7995421</v>
      </c>
      <c r="E12" s="8">
        <v>33220374</v>
      </c>
      <c r="F12" s="9">
        <f t="shared" si="0"/>
        <v>128068989.97000001</v>
      </c>
      <c r="H12" s="17"/>
    </row>
    <row r="13" spans="1:8" ht="14.25" customHeight="1" x14ac:dyDescent="0.3">
      <c r="A13" s="6" t="s">
        <v>11</v>
      </c>
      <c r="B13" s="7">
        <v>1820823.2499999998</v>
      </c>
      <c r="C13" s="8">
        <v>783</v>
      </c>
      <c r="D13" s="8">
        <v>1249421</v>
      </c>
      <c r="E13" s="8">
        <v>512857</v>
      </c>
      <c r="F13" s="9">
        <f t="shared" si="0"/>
        <v>3583884.25</v>
      </c>
      <c r="H13" s="17"/>
    </row>
    <row r="14" spans="1:8" ht="14.25" customHeight="1" x14ac:dyDescent="0.3">
      <c r="A14" s="6" t="s">
        <v>12</v>
      </c>
      <c r="B14" s="7">
        <v>52220292.299999997</v>
      </c>
      <c r="C14" s="8">
        <v>301244</v>
      </c>
      <c r="D14" s="8">
        <v>4933861</v>
      </c>
      <c r="E14" s="8">
        <v>17363392</v>
      </c>
      <c r="F14" s="9">
        <f t="shared" si="0"/>
        <v>74818789.299999997</v>
      </c>
      <c r="H14" s="17"/>
    </row>
    <row r="15" spans="1:8" ht="14.25" customHeight="1" x14ac:dyDescent="0.3">
      <c r="A15" s="6" t="s">
        <v>13</v>
      </c>
      <c r="B15" s="7">
        <v>5054404.55</v>
      </c>
      <c r="C15" s="8">
        <v>17233</v>
      </c>
      <c r="D15" s="8">
        <v>1690032</v>
      </c>
      <c r="E15" s="8">
        <v>1794747</v>
      </c>
      <c r="F15" s="9">
        <f t="shared" si="0"/>
        <v>8556416.5500000007</v>
      </c>
      <c r="H15" s="17"/>
    </row>
    <row r="16" spans="1:8" ht="14.25" customHeight="1" x14ac:dyDescent="0.3">
      <c r="A16" s="6" t="s">
        <v>14</v>
      </c>
      <c r="B16" s="7">
        <v>1868051.0299999998</v>
      </c>
      <c r="C16" s="8">
        <v>2057</v>
      </c>
      <c r="D16" s="8">
        <v>1754401</v>
      </c>
      <c r="E16" s="8">
        <v>499719</v>
      </c>
      <c r="F16" s="9">
        <f t="shared" si="0"/>
        <v>4124228.03</v>
      </c>
      <c r="H16" s="17"/>
    </row>
    <row r="17" spans="1:8" ht="14.25" customHeight="1" x14ac:dyDescent="0.3">
      <c r="A17" s="6" t="s">
        <v>15</v>
      </c>
      <c r="B17" s="7">
        <v>1155579.96</v>
      </c>
      <c r="C17" s="8">
        <v>2115</v>
      </c>
      <c r="D17" s="8">
        <v>410965</v>
      </c>
      <c r="E17" s="8">
        <v>194693</v>
      </c>
      <c r="F17" s="9">
        <f t="shared" si="0"/>
        <v>1763352.96</v>
      </c>
      <c r="H17" s="17"/>
    </row>
    <row r="18" spans="1:8" ht="14.25" customHeight="1" x14ac:dyDescent="0.3">
      <c r="A18" s="6" t="s">
        <v>16</v>
      </c>
      <c r="B18" s="7">
        <v>1252543.9600000002</v>
      </c>
      <c r="C18" s="8">
        <v>582</v>
      </c>
      <c r="D18" s="8">
        <v>542900</v>
      </c>
      <c r="E18" s="8">
        <v>249936</v>
      </c>
      <c r="F18" s="9">
        <f t="shared" si="0"/>
        <v>2045961.9600000002</v>
      </c>
      <c r="H18" s="17"/>
    </row>
    <row r="19" spans="1:8" ht="14.25" customHeight="1" x14ac:dyDescent="0.3">
      <c r="A19" s="6" t="s">
        <v>17</v>
      </c>
      <c r="B19" s="7">
        <v>21266625.039999995</v>
      </c>
      <c r="C19" s="8">
        <v>102086</v>
      </c>
      <c r="D19" s="8">
        <v>2839252</v>
      </c>
      <c r="E19" s="8">
        <v>7777119</v>
      </c>
      <c r="F19" s="9">
        <f t="shared" si="0"/>
        <v>31985082.039999995</v>
      </c>
      <c r="H19" s="17"/>
    </row>
    <row r="20" spans="1:8" ht="14.25" customHeight="1" x14ac:dyDescent="0.3">
      <c r="A20" s="6" t="s">
        <v>18</v>
      </c>
      <c r="B20" s="7">
        <v>4106668.8699999992</v>
      </c>
      <c r="C20" s="8">
        <v>7820</v>
      </c>
      <c r="D20" s="8">
        <v>1756472</v>
      </c>
      <c r="E20" s="8">
        <v>1344386</v>
      </c>
      <c r="F20" s="9">
        <f t="shared" si="0"/>
        <v>7215346.8699999992</v>
      </c>
      <c r="H20" s="17"/>
    </row>
    <row r="21" spans="1:8" ht="14.25" customHeight="1" x14ac:dyDescent="0.3">
      <c r="A21" s="6" t="s">
        <v>19</v>
      </c>
      <c r="B21" s="7">
        <v>5229233.2299999995</v>
      </c>
      <c r="C21" s="8">
        <v>2685</v>
      </c>
      <c r="D21" s="8">
        <v>15117076</v>
      </c>
      <c r="E21" s="8">
        <v>1992991</v>
      </c>
      <c r="F21" s="9">
        <f t="shared" si="0"/>
        <v>22341985.23</v>
      </c>
      <c r="H21" s="17"/>
    </row>
    <row r="22" spans="1:8" ht="14.25" customHeight="1" x14ac:dyDescent="0.3">
      <c r="A22" s="6" t="s">
        <v>20</v>
      </c>
      <c r="B22" s="7">
        <v>2101906.4300000002</v>
      </c>
      <c r="C22" s="8">
        <v>987</v>
      </c>
      <c r="D22" s="8">
        <v>904313</v>
      </c>
      <c r="E22" s="8">
        <v>657279</v>
      </c>
      <c r="F22" s="9">
        <f t="shared" si="0"/>
        <v>3664485.43</v>
      </c>
      <c r="H22" s="17"/>
    </row>
    <row r="23" spans="1:8" ht="14.25" customHeight="1" x14ac:dyDescent="0.3">
      <c r="A23" s="6" t="s">
        <v>21</v>
      </c>
      <c r="B23" s="7">
        <v>2920885.8499999996</v>
      </c>
      <c r="C23" s="8">
        <v>9210</v>
      </c>
      <c r="D23" s="8">
        <v>1271302</v>
      </c>
      <c r="E23" s="8">
        <v>999032</v>
      </c>
      <c r="F23" s="9">
        <f t="shared" si="0"/>
        <v>5200429.8499999996</v>
      </c>
      <c r="H23" s="17"/>
    </row>
    <row r="24" spans="1:8" ht="14.25" customHeight="1" x14ac:dyDescent="0.3">
      <c r="A24" s="6" t="s">
        <v>22</v>
      </c>
      <c r="B24" s="7">
        <v>1734392.4200000002</v>
      </c>
      <c r="C24" s="8">
        <v>2863</v>
      </c>
      <c r="D24" s="8">
        <v>1073672</v>
      </c>
      <c r="E24" s="8">
        <v>485312</v>
      </c>
      <c r="F24" s="9">
        <f t="shared" si="0"/>
        <v>3296239.42</v>
      </c>
      <c r="H24" s="17"/>
    </row>
    <row r="25" spans="1:8" ht="14.25" customHeight="1" x14ac:dyDescent="0.3">
      <c r="A25" s="6" t="s">
        <v>23</v>
      </c>
      <c r="B25" s="7">
        <v>2048558.3499999999</v>
      </c>
      <c r="C25" s="8">
        <v>6823</v>
      </c>
      <c r="D25" s="8">
        <v>1082066</v>
      </c>
      <c r="E25" s="8">
        <v>583166</v>
      </c>
      <c r="F25" s="9">
        <f t="shared" si="0"/>
        <v>3720613.3499999996</v>
      </c>
      <c r="H25" s="17"/>
    </row>
    <row r="26" spans="1:8" ht="14.25" customHeight="1" x14ac:dyDescent="0.3">
      <c r="A26" s="6" t="s">
        <v>24</v>
      </c>
      <c r="B26" s="7">
        <v>1142559.8399999999</v>
      </c>
      <c r="C26" s="8">
        <v>19</v>
      </c>
      <c r="D26" s="8">
        <v>2134306</v>
      </c>
      <c r="E26" s="8">
        <v>273169</v>
      </c>
      <c r="F26" s="9">
        <f t="shared" si="0"/>
        <v>3550053.84</v>
      </c>
      <c r="H26" s="17"/>
    </row>
    <row r="27" spans="1:8" ht="14.25" customHeight="1" x14ac:dyDescent="0.3">
      <c r="A27" s="6" t="s">
        <v>25</v>
      </c>
      <c r="B27" s="7">
        <v>2047970.0999999999</v>
      </c>
      <c r="C27" s="8">
        <v>3977</v>
      </c>
      <c r="D27" s="8">
        <v>846341</v>
      </c>
      <c r="E27" s="8">
        <v>623444</v>
      </c>
      <c r="F27" s="9">
        <f t="shared" si="0"/>
        <v>3521732.0999999996</v>
      </c>
      <c r="H27" s="17"/>
    </row>
    <row r="28" spans="1:8" ht="14.25" customHeight="1" x14ac:dyDescent="0.3">
      <c r="A28" s="6" t="s">
        <v>26</v>
      </c>
      <c r="B28" s="7">
        <v>1842432.3699999999</v>
      </c>
      <c r="C28" s="8">
        <v>3720</v>
      </c>
      <c r="D28" s="8">
        <v>738821</v>
      </c>
      <c r="E28" s="8">
        <v>554048</v>
      </c>
      <c r="F28" s="9">
        <f t="shared" si="0"/>
        <v>3139021.37</v>
      </c>
      <c r="H28" s="17"/>
    </row>
    <row r="29" spans="1:8" ht="14.25" customHeight="1" x14ac:dyDescent="0.3">
      <c r="A29" s="6" t="s">
        <v>27</v>
      </c>
      <c r="B29" s="7">
        <v>3761207.5699999994</v>
      </c>
      <c r="C29" s="8">
        <v>5939</v>
      </c>
      <c r="D29" s="8">
        <v>1602653</v>
      </c>
      <c r="E29" s="8">
        <v>1280419</v>
      </c>
      <c r="F29" s="9">
        <f t="shared" si="0"/>
        <v>6650218.5699999994</v>
      </c>
      <c r="H29" s="17"/>
    </row>
    <row r="30" spans="1:8" ht="14.25" customHeight="1" x14ac:dyDescent="0.3">
      <c r="A30" s="6" t="s">
        <v>28</v>
      </c>
      <c r="B30" s="7">
        <v>7136656.1499999994</v>
      </c>
      <c r="C30" s="8">
        <v>5858</v>
      </c>
      <c r="D30" s="8">
        <v>4671823</v>
      </c>
      <c r="E30" s="8">
        <v>2557540</v>
      </c>
      <c r="F30" s="9">
        <f t="shared" si="0"/>
        <v>14371877.149999999</v>
      </c>
      <c r="H30" s="17"/>
    </row>
    <row r="31" spans="1:8" ht="14.25" customHeight="1" x14ac:dyDescent="0.3">
      <c r="A31" s="6" t="s">
        <v>29</v>
      </c>
      <c r="B31" s="7">
        <v>2142291.54</v>
      </c>
      <c r="C31" s="8">
        <v>6059</v>
      </c>
      <c r="D31" s="8">
        <v>1056078</v>
      </c>
      <c r="E31" s="8">
        <v>687564</v>
      </c>
      <c r="F31" s="9">
        <f t="shared" si="0"/>
        <v>3891992.54</v>
      </c>
      <c r="H31" s="17"/>
    </row>
    <row r="32" spans="1:8" ht="14.25" customHeight="1" x14ac:dyDescent="0.3">
      <c r="A32" s="6" t="s">
        <v>30</v>
      </c>
      <c r="B32" s="7">
        <v>1108798.79</v>
      </c>
      <c r="C32" s="8">
        <v>2635</v>
      </c>
      <c r="D32" s="8">
        <v>653271</v>
      </c>
      <c r="E32" s="8">
        <v>162582</v>
      </c>
      <c r="F32" s="9">
        <f t="shared" si="0"/>
        <v>1927286.79</v>
      </c>
      <c r="H32" s="17"/>
    </row>
    <row r="33" spans="1:8" ht="14.25" customHeight="1" x14ac:dyDescent="0.3">
      <c r="A33" s="6" t="s">
        <v>31</v>
      </c>
      <c r="B33" s="7">
        <v>3273105.61</v>
      </c>
      <c r="C33" s="8">
        <v>4036</v>
      </c>
      <c r="D33" s="8">
        <v>3670826</v>
      </c>
      <c r="E33" s="8">
        <v>983256</v>
      </c>
      <c r="F33" s="9">
        <f t="shared" si="0"/>
        <v>7931223.6099999994</v>
      </c>
      <c r="H33" s="17"/>
    </row>
    <row r="34" spans="1:8" ht="14.25" customHeight="1" x14ac:dyDescent="0.3">
      <c r="A34" s="6" t="s">
        <v>32</v>
      </c>
      <c r="B34" s="7">
        <v>1311317.1499999997</v>
      </c>
      <c r="C34" s="8">
        <v>1261</v>
      </c>
      <c r="D34" s="8">
        <v>1208702</v>
      </c>
      <c r="E34" s="8">
        <v>282249</v>
      </c>
      <c r="F34" s="9">
        <f t="shared" si="0"/>
        <v>2803529.1499999994</v>
      </c>
      <c r="H34" s="17"/>
    </row>
    <row r="35" spans="1:8" ht="14.25" customHeight="1" x14ac:dyDescent="0.3">
      <c r="A35" s="6" t="s">
        <v>33</v>
      </c>
      <c r="B35" s="7">
        <v>2055043.14</v>
      </c>
      <c r="C35" s="8">
        <v>10125</v>
      </c>
      <c r="D35" s="8">
        <v>1068998</v>
      </c>
      <c r="E35" s="8">
        <v>646626</v>
      </c>
      <c r="F35" s="9">
        <f t="shared" si="0"/>
        <v>3780792.1399999997</v>
      </c>
      <c r="H35" s="17"/>
    </row>
    <row r="36" spans="1:8" ht="14.25" customHeight="1" x14ac:dyDescent="0.3">
      <c r="A36" s="6" t="s">
        <v>34</v>
      </c>
      <c r="B36" s="7">
        <v>1019878.73</v>
      </c>
      <c r="C36" s="8">
        <v>402</v>
      </c>
      <c r="D36" s="8">
        <v>293060</v>
      </c>
      <c r="E36" s="8">
        <v>105362</v>
      </c>
      <c r="F36" s="9">
        <f t="shared" si="0"/>
        <v>1418702.73</v>
      </c>
      <c r="H36" s="17"/>
    </row>
    <row r="37" spans="1:8" ht="14.25" customHeight="1" x14ac:dyDescent="0.3">
      <c r="A37" s="6" t="s">
        <v>35</v>
      </c>
      <c r="B37" s="7">
        <v>997730.32000000007</v>
      </c>
      <c r="C37" s="8">
        <v>614</v>
      </c>
      <c r="D37" s="8">
        <v>249848</v>
      </c>
      <c r="E37" s="8">
        <v>74976</v>
      </c>
      <c r="F37" s="9">
        <f t="shared" si="0"/>
        <v>1323168.32</v>
      </c>
      <c r="H37" s="17"/>
    </row>
    <row r="38" spans="1:8" ht="14.25" customHeight="1" x14ac:dyDescent="0.3">
      <c r="A38" s="6" t="s">
        <v>36</v>
      </c>
      <c r="B38" s="7">
        <v>1430240.51</v>
      </c>
      <c r="C38" s="8">
        <v>2038</v>
      </c>
      <c r="D38" s="8">
        <v>883224</v>
      </c>
      <c r="E38" s="8">
        <v>359609</v>
      </c>
      <c r="F38" s="9">
        <f t="shared" si="0"/>
        <v>2675111.5099999998</v>
      </c>
      <c r="H38" s="17"/>
    </row>
    <row r="39" spans="1:8" ht="14.25" customHeight="1" x14ac:dyDescent="0.3">
      <c r="A39" s="6" t="s">
        <v>37</v>
      </c>
      <c r="B39" s="7">
        <v>7105597.5500000007</v>
      </c>
      <c r="C39" s="8">
        <v>20748</v>
      </c>
      <c r="D39" s="8">
        <v>5720207</v>
      </c>
      <c r="E39" s="8">
        <v>2459382</v>
      </c>
      <c r="F39" s="9">
        <f t="shared" si="0"/>
        <v>15305934.550000001</v>
      </c>
      <c r="H39" s="17"/>
    </row>
    <row r="40" spans="1:8" ht="14.25" customHeight="1" x14ac:dyDescent="0.3">
      <c r="A40" s="6" t="s">
        <v>38</v>
      </c>
      <c r="B40" s="7">
        <v>1385012.0199999998</v>
      </c>
      <c r="C40" s="8">
        <v>3933</v>
      </c>
      <c r="D40" s="8">
        <v>651464</v>
      </c>
      <c r="E40" s="8">
        <v>321766</v>
      </c>
      <c r="F40" s="9">
        <f t="shared" si="0"/>
        <v>2362175.0199999996</v>
      </c>
      <c r="H40" s="17"/>
    </row>
    <row r="41" spans="1:8" ht="14.25" customHeight="1" x14ac:dyDescent="0.3">
      <c r="A41" s="6" t="s">
        <v>39</v>
      </c>
      <c r="B41" s="7">
        <v>4299242.1099999994</v>
      </c>
      <c r="C41" s="8">
        <v>577</v>
      </c>
      <c r="D41" s="8">
        <v>7442011</v>
      </c>
      <c r="E41" s="8">
        <v>1354887</v>
      </c>
      <c r="F41" s="9">
        <f t="shared" si="0"/>
        <v>13096717.109999999</v>
      </c>
      <c r="H41" s="17"/>
    </row>
    <row r="42" spans="1:8" ht="14.25" customHeight="1" x14ac:dyDescent="0.3">
      <c r="A42" s="6" t="s">
        <v>40</v>
      </c>
      <c r="B42" s="7">
        <v>1915924.16</v>
      </c>
      <c r="C42" s="8">
        <v>16549</v>
      </c>
      <c r="D42" s="8">
        <v>1583748</v>
      </c>
      <c r="E42" s="8">
        <v>561049</v>
      </c>
      <c r="F42" s="9">
        <f t="shared" si="0"/>
        <v>4077270.16</v>
      </c>
      <c r="H42" s="17"/>
    </row>
    <row r="43" spans="1:8" ht="14.25" customHeight="1" x14ac:dyDescent="0.3">
      <c r="A43" s="6" t="s">
        <v>41</v>
      </c>
      <c r="B43" s="7">
        <v>3385894.6</v>
      </c>
      <c r="C43" s="8">
        <v>3691</v>
      </c>
      <c r="D43" s="8">
        <v>781350</v>
      </c>
      <c r="E43" s="8">
        <v>1161411</v>
      </c>
      <c r="F43" s="9">
        <f t="shared" si="0"/>
        <v>5332346.5999999996</v>
      </c>
      <c r="H43" s="17"/>
    </row>
    <row r="44" spans="1:8" ht="14.25" customHeight="1" x14ac:dyDescent="0.3">
      <c r="A44" s="6" t="s">
        <v>42</v>
      </c>
      <c r="B44" s="7">
        <v>1804000.66</v>
      </c>
      <c r="C44" s="8">
        <v>851</v>
      </c>
      <c r="D44" s="8">
        <v>1525222</v>
      </c>
      <c r="E44" s="8">
        <v>474355</v>
      </c>
      <c r="F44" s="9">
        <f t="shared" si="0"/>
        <v>3804428.66</v>
      </c>
      <c r="H44" s="17"/>
    </row>
    <row r="45" spans="1:8" ht="14.25" customHeight="1" x14ac:dyDescent="0.3">
      <c r="A45" s="6" t="s">
        <v>43</v>
      </c>
      <c r="B45" s="7">
        <v>3230266.57</v>
      </c>
      <c r="C45" s="8">
        <v>16027</v>
      </c>
      <c r="D45" s="8">
        <v>1449395</v>
      </c>
      <c r="E45" s="8">
        <v>1108959</v>
      </c>
      <c r="F45" s="9">
        <f t="shared" si="0"/>
        <v>5804647.5700000003</v>
      </c>
      <c r="H45" s="17"/>
    </row>
    <row r="46" spans="1:8" ht="14.25" customHeight="1" x14ac:dyDescent="0.3">
      <c r="A46" s="6" t="s">
        <v>44</v>
      </c>
      <c r="B46" s="7">
        <v>4021803.6999999997</v>
      </c>
      <c r="C46" s="8">
        <v>8486</v>
      </c>
      <c r="D46" s="8">
        <v>1678920</v>
      </c>
      <c r="E46" s="8">
        <v>1383751</v>
      </c>
      <c r="F46" s="9">
        <f t="shared" si="0"/>
        <v>7092960.6999999993</v>
      </c>
      <c r="H46" s="17"/>
    </row>
    <row r="47" spans="1:8" ht="14.25" customHeight="1" x14ac:dyDescent="0.3">
      <c r="A47" s="19" t="s">
        <v>45</v>
      </c>
      <c r="B47" s="10">
        <f>SUM(B8:B46)</f>
        <v>257278311.69999996</v>
      </c>
      <c r="C47" s="10">
        <f t="shared" ref="C47:F47" si="1">SUM(C8:C46)</f>
        <v>1762652</v>
      </c>
      <c r="D47" s="10">
        <f t="shared" si="1"/>
        <v>89068286</v>
      </c>
      <c r="E47" s="10">
        <f t="shared" si="1"/>
        <v>89014690</v>
      </c>
      <c r="F47" s="10">
        <f t="shared" si="1"/>
        <v>437123939.70000017</v>
      </c>
    </row>
    <row r="48" spans="1:8" x14ac:dyDescent="0.25">
      <c r="C48" s="11"/>
      <c r="D48" s="11"/>
    </row>
    <row r="51" spans="2:7" x14ac:dyDescent="0.25">
      <c r="B51" s="12"/>
      <c r="C51" s="12"/>
      <c r="D51" s="12"/>
      <c r="E51" s="12"/>
      <c r="F51" s="12"/>
      <c r="G51" s="12"/>
    </row>
    <row r="52" spans="2:7" ht="15" x14ac:dyDescent="0.3">
      <c r="B52" s="12"/>
      <c r="C52" s="15"/>
      <c r="D52" s="15"/>
      <c r="E52" s="12"/>
      <c r="F52" s="12"/>
      <c r="G52" s="12"/>
    </row>
    <row r="53" spans="2:7" ht="15" x14ac:dyDescent="0.25">
      <c r="B53" s="12"/>
      <c r="C53" s="16"/>
      <c r="D53" s="16"/>
      <c r="E53" s="12"/>
      <c r="F53" s="12"/>
      <c r="G53" s="12"/>
    </row>
    <row r="54" spans="2:7" x14ac:dyDescent="0.25">
      <c r="B54" s="12"/>
      <c r="C54" s="12"/>
      <c r="D54" s="12"/>
      <c r="E54" s="12"/>
      <c r="F54" s="12"/>
      <c r="G54" s="12"/>
    </row>
    <row r="55" spans="2:7" x14ac:dyDescent="0.25">
      <c r="B55" s="12"/>
      <c r="C55" s="13"/>
      <c r="D55" s="13"/>
      <c r="E55" s="12"/>
      <c r="F55" s="12"/>
      <c r="G55" s="12"/>
    </row>
    <row r="56" spans="2:7" x14ac:dyDescent="0.25">
      <c r="B56" s="12"/>
      <c r="C56" s="13"/>
      <c r="D56" s="13"/>
      <c r="E56" s="12"/>
      <c r="F56" s="12"/>
      <c r="G56" s="12"/>
    </row>
    <row r="57" spans="2:7" x14ac:dyDescent="0.25">
      <c r="B57" s="12"/>
      <c r="C57" s="13"/>
      <c r="D57" s="13"/>
      <c r="E57" s="12"/>
      <c r="F57" s="12"/>
      <c r="G57" s="12"/>
    </row>
    <row r="58" spans="2:7" x14ac:dyDescent="0.25">
      <c r="B58" s="12"/>
      <c r="C58" s="13"/>
      <c r="D58" s="13"/>
      <c r="E58" s="12"/>
      <c r="F58" s="12"/>
      <c r="G58" s="12"/>
    </row>
    <row r="59" spans="2:7" x14ac:dyDescent="0.25">
      <c r="B59" s="12"/>
      <c r="C59" s="13"/>
      <c r="D59" s="13"/>
      <c r="E59" s="12"/>
      <c r="F59" s="12"/>
      <c r="G59" s="12"/>
    </row>
    <row r="60" spans="2:7" x14ac:dyDescent="0.25">
      <c r="B60" s="12"/>
      <c r="C60" s="13"/>
      <c r="D60" s="13"/>
      <c r="E60" s="12"/>
      <c r="F60" s="12"/>
      <c r="G60" s="12"/>
    </row>
    <row r="61" spans="2:7" x14ac:dyDescent="0.25">
      <c r="B61" s="12"/>
      <c r="C61" s="13"/>
      <c r="D61" s="13"/>
      <c r="E61" s="12"/>
      <c r="F61" s="13"/>
      <c r="G61" s="12"/>
    </row>
    <row r="62" spans="2:7" x14ac:dyDescent="0.25">
      <c r="B62" s="12"/>
      <c r="C62" s="13"/>
      <c r="D62" s="13"/>
      <c r="E62" s="12"/>
      <c r="F62" s="12"/>
      <c r="G62" s="12"/>
    </row>
    <row r="63" spans="2:7" x14ac:dyDescent="0.25">
      <c r="B63" s="12"/>
      <c r="C63" s="13"/>
      <c r="D63" s="13"/>
      <c r="E63" s="12"/>
      <c r="F63" s="12"/>
      <c r="G63" s="12"/>
    </row>
    <row r="64" spans="2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0"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70866141732283472" right="0.70866141732283472" top="0.74803149606299213" bottom="0.74803149606299213" header="0.31496062992125984" footer="0.31496062992125984"/>
  <pageSetup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part fed enero 2018</vt:lpstr>
      <vt:lpstr>part y fondos enero 2018</vt:lpstr>
      <vt:lpstr>part y fondos febrero 2018</vt:lpstr>
      <vt:lpstr>'part fed enero 2018'!Área_de_impresión</vt:lpstr>
      <vt:lpstr>'part y fondos enero 2018'!Área_de_impresión</vt:lpstr>
      <vt:lpstr>'part y fondos febrero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Diana Paulina Vargas Mir</cp:lastModifiedBy>
  <cp:lastPrinted>2018-03-06T16:41:16Z</cp:lastPrinted>
  <dcterms:created xsi:type="dcterms:W3CDTF">2016-02-04T18:01:19Z</dcterms:created>
  <dcterms:modified xsi:type="dcterms:W3CDTF">2019-04-30T15:40:58Z</dcterms:modified>
</cp:coreProperties>
</file>