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C:\Users\veronica.renteria\Documents\TRANSPARENCIA FISCAL\2 COSTOS OPERATIVOS\2 Licitaciones\3 Obra Pública\2019\Contratos\FINAL SECOPE\CONTRATOS 2019\"/>
    </mc:Choice>
  </mc:AlternateContent>
  <bookViews>
    <workbookView xWindow="120" yWindow="135" windowWidth="11595" windowHeight="6090"/>
  </bookViews>
  <sheets>
    <sheet name="ADJ DIRECTA DGO" sheetId="4" r:id="rId1"/>
  </sheets>
  <definedNames>
    <definedName name="_xlnm._FilterDatabase" localSheetId="0" hidden="1">'ADJ DIRECTA DGO'!$A$4:$Q$57</definedName>
    <definedName name="_xlnm.Print_Area" localSheetId="0">'ADJ DIRECTA DGO'!#REF!</definedName>
  </definedNames>
  <calcPr calcId="152511"/>
  <fileRecoveryPr autoRecover="0"/>
</workbook>
</file>

<file path=xl/calcChain.xml><?xml version="1.0" encoding="utf-8"?>
<calcChain xmlns="http://schemas.openxmlformats.org/spreadsheetml/2006/main">
  <c r="N57" i="4" l="1"/>
  <c r="N56" i="4"/>
  <c r="N55" i="4"/>
  <c r="N54" i="4"/>
  <c r="N53" i="4"/>
  <c r="N52" i="4"/>
  <c r="N51" i="4"/>
  <c r="N50" i="4"/>
  <c r="N49" i="4"/>
  <c r="N48" i="4"/>
  <c r="N47" i="4"/>
  <c r="N46" i="4"/>
  <c r="N45" i="4"/>
  <c r="N44" i="4"/>
  <c r="N43" i="4"/>
  <c r="N42" i="4"/>
  <c r="N41" i="4"/>
  <c r="N40" i="4"/>
  <c r="N39" i="4"/>
  <c r="N38" i="4"/>
  <c r="N37" i="4"/>
  <c r="N36" i="4"/>
  <c r="N35" i="4"/>
  <c r="N34" i="4"/>
  <c r="N33" i="4"/>
  <c r="N32" i="4"/>
  <c r="N31" i="4"/>
  <c r="N30" i="4"/>
  <c r="N29" i="4"/>
  <c r="N28" i="4"/>
  <c r="N27" i="4"/>
  <c r="N26" i="4"/>
  <c r="N25" i="4"/>
  <c r="N24" i="4"/>
  <c r="N23" i="4"/>
  <c r="N22" i="4"/>
  <c r="N21" i="4"/>
  <c r="N20" i="4"/>
  <c r="N19" i="4"/>
  <c r="N18" i="4"/>
  <c r="N17" i="4"/>
  <c r="N16" i="4"/>
  <c r="N15" i="4"/>
  <c r="N14" i="4"/>
  <c r="N13" i="4"/>
  <c r="N12" i="4"/>
  <c r="N11" i="4"/>
  <c r="N10" i="4"/>
  <c r="N9" i="4"/>
  <c r="N8" i="4"/>
  <c r="N7" i="4"/>
  <c r="N6" i="4"/>
  <c r="N5" i="4"/>
</calcChain>
</file>

<file path=xl/sharedStrings.xml><?xml version="1.0" encoding="utf-8"?>
<sst xmlns="http://schemas.openxmlformats.org/spreadsheetml/2006/main" count="338" uniqueCount="165">
  <si>
    <t>No. DE LICITACION</t>
  </si>
  <si>
    <t>MODO DE LICITACION</t>
  </si>
  <si>
    <t>DESCRIPCION DE LA OBRA</t>
  </si>
  <si>
    <t>REPRESENTANTE LEGAL</t>
  </si>
  <si>
    <t>FECHA DE INICIO</t>
  </si>
  <si>
    <t xml:space="preserve">FECHA DE TERMINO </t>
  </si>
  <si>
    <t>FECHA DE LA INVITACION O CONVOCATORIA</t>
  </si>
  <si>
    <t>ASIGNADO A EMPRESA Y/O PERSONA FISICA</t>
  </si>
  <si>
    <t>FECHA DE APERTURA</t>
  </si>
  <si>
    <t>FECHA DE FALLO</t>
  </si>
  <si>
    <t>MONTO DEL CONTRATO IVA INCLUIDO</t>
  </si>
  <si>
    <t>NUMERO DE CONVOCATORIA</t>
  </si>
  <si>
    <t>No. DE PARTICIPANTES</t>
  </si>
  <si>
    <t xml:space="preserve">FUNDAMENTO </t>
  </si>
  <si>
    <t>CONSTRUCCION DE ACCESO A DON SABIS CON TERRACERIAS Y LOSAS DE CONCRETO DE 10.0 M.L. EN LA LOCALIDAD EL PUEBLITO VEINTE DE NOVIEMBRE (LA FABRICA), EN EL MUNICIPIO DE NOMBRE DE DIOS, DURANGO</t>
  </si>
  <si>
    <t>CONSTRUCTORA MIRACHO, S.A. DE C.V.</t>
  </si>
  <si>
    <t>C. ALFREDO ACOSTA AYALA</t>
  </si>
  <si>
    <t>APERTURA ECONOMICA</t>
  </si>
  <si>
    <t>ADJUDICACION DIRECTA</t>
  </si>
  <si>
    <t>ART. 27 FRACC. III Y 43 DE LA LEY DE OBRAS PUBLICAS Y SERVICIOS RELACIONADOS CON LAS MISMAS</t>
  </si>
  <si>
    <t>NORTE, PROMOCIONES INMOBILIARIAS Y CONSTRUCCIONES S.A. DE C.V.</t>
  </si>
  <si>
    <t>ING. JUAN HEREDIA BARRANCA</t>
  </si>
  <si>
    <t>DEPENDENCIA ADQUIRIENTE</t>
  </si>
  <si>
    <t>SECOPE</t>
  </si>
  <si>
    <t>PLAZO DE ENTREGA EN DIAS NATURALES</t>
  </si>
  <si>
    <t>GOBIERNO DEL ESTADO DE DURANGO</t>
  </si>
  <si>
    <t>SECRETARÍA DE COMUNICACIONES Y OBRAS PÚBLICAS</t>
  </si>
  <si>
    <t>CONSTRUCCION DE DOMO Y EQUIPAMIENTO EN JARDIN DE NIÑOS MA. LUISA LOPEZ YAÑEZ DE LA PEÑA C.C.T. 10EJN0036A EN LA LOC. DE VICTORIA DE DURANGO, MPIO. DE DURANGO, DGO.</t>
  </si>
  <si>
    <t>ING. CARLOS ALONSO ALMARAZ NAJERA</t>
  </si>
  <si>
    <t>REHABILITACION DE OBRA DE DRENAJE EN EL KM 161+500: ALCANTARILLA DE TUBO Y RECONSTRUCCION DE TUBO Y RECONSTRUCCION DE CARRETERA DURANGO - ENTRONQUE LA ZARCA EN SU MARGEN DERECHO (NTE-SUR) DEL KM 161+481 AL KM 161+519, EN LA LOCALIDAD DE RODEO, EN EL MUNICIPIO DE RODEO, DGO.</t>
  </si>
  <si>
    <t>ALMASO MULTISIERVICIOS, S.A. DE C.V.</t>
  </si>
  <si>
    <t>ING. MANUEL GALVAN DIAZ</t>
  </si>
  <si>
    <t>CONSTRUCCION DE DOMO EN JARDIN DE NIÑOS IXTLIXOCHILT, C.C.T. 10DJN0009 EN DURANGO, DGO.</t>
  </si>
  <si>
    <t>SOLUCIONES CONSTRUCTIVAS COGUER, S.A. DE C.V.</t>
  </si>
  <si>
    <t>DRA. ILSE RIVERA GÜERECA</t>
  </si>
  <si>
    <t>ART. 27 FRACC. III 41 Y 42 FRACC. VII DE LA LEY DE OBRAS PUBLICAS Y SERVICIOS RELACIONADOS CON LAS MISMAS Y ART. 74 FRACC. VI DE SU REGALMENTO</t>
  </si>
  <si>
    <t>CONSTRUCCION, PROYECTO INNOVACION Y REHABILITACION DEL MERCADO MPAL. GOMEZ PALACIO, EN DGO. CAPITAL (PAQUETE 4)</t>
  </si>
  <si>
    <t>TRECE MERCANTIL DE AMERICA, S.A. DE C.V.</t>
  </si>
  <si>
    <t>ING. CARLOS BRYAN VILLARREAL MOTA</t>
  </si>
  <si>
    <t>ART. 34 FRACC. II Y 62 FRACC. III DE LA LEY DE OBRAS PUBLICAS DEL ESTADO DE DURANGO</t>
  </si>
  <si>
    <t>TRABAJOS DE INSTALACIONES ELECTRICAS DEL ESTADIO DE BEISBOL "FRANCISCO VILLA" DE LA CIUDAD DE DURANGO</t>
  </si>
  <si>
    <t>GAMA MATERIALES Y SERVICIOS ELECTRICOS S.A. DE C.V.</t>
  </si>
  <si>
    <t>ING. MANUEL GURROLA AMAYA</t>
  </si>
  <si>
    <t>ART. 29 PARRAFO PRIMERO Y 34 FRACC. II DE LA LEY DE OBRAS PUBLICAS DEL ESTADO DE DURANGO</t>
  </si>
  <si>
    <t>REMODELACION DELEGACION PENSIONES SEGUNDA ETAPA EN GOMEZ PALACIO, DGO.</t>
  </si>
  <si>
    <t>ING. JULIO ALBERTO SANCHEZ HERNANDEZ</t>
  </si>
  <si>
    <t>ART. 29 PARR. PRIMERO Y 34 FRACC II DE LA LEY DE OBRAS PUBLICAS DEL ESTADO DE DURANGO</t>
  </si>
  <si>
    <t>ESTUDIO DE MECANICA DE SUELOS PARA EL NUEVO DESARROLLO HABITACIONAL "AMPLIACION ACEREROS", EN VICTORIA DE DURANGO</t>
  </si>
  <si>
    <t>PELAC PROYECTOS, ESTUDIOS Y LABORATORIO DE LA CONSTRUCCION, S.C.</t>
  </si>
  <si>
    <t>ING. BONIFACIO MORENO AGUILAR</t>
  </si>
  <si>
    <t>REHABILITACION DE IMAGEN URBANA EN EL BLVD. DOMINGO ARRIETA, TERCERA ETAPA EN VICTORIA DE DURANGO</t>
  </si>
  <si>
    <t>PAVIMENTOS Y REVESTIMIENTOS, S.A. DE C.V.</t>
  </si>
  <si>
    <t>ING. HECTOR RUBEN TINOCO FAVILA</t>
  </si>
  <si>
    <t>ART. 34 FRACC. II, 61 FRACC. II Y 62 FRACC. III DE LA LEY DE ONBRAS PUBLICAS DEL ESTADO</t>
  </si>
  <si>
    <t>CONSTRUCCION DE BARRERA MIXTA EN LIENZO CHARRO EN LAS INSTALACIONES DE LA FENADU DEL MUNICIPIO DE DURANGO, DGO.</t>
  </si>
  <si>
    <t>GAMBOA CONSTRUCCIONES DE DURANGO, S.A. DE C.V.</t>
  </si>
  <si>
    <t>ARQ. ALBERTO GAMBOA ALANIS</t>
  </si>
  <si>
    <t>CONSERVACION DE CALLE GUANACEVI ENTRE CALLES PIEDRAS NEGRAS Y LERDO DE TEJADA EN EL MUNICIPIO DE GOMEZ PALACIO, DGO.</t>
  </si>
  <si>
    <t>ING. GABRIEL MONTOYA VILLA</t>
  </si>
  <si>
    <t>SEÑALAMIENTO HORIZONTAL Y VERTICAL PARA EL CAMINO NUEVO IDEAL - VILLA HERMOSA DEL KM 0+000AL KM 5+200 EN EL MUNICIPIO DE NUEVO IDEAL, DGO.</t>
  </si>
  <si>
    <t>C. MOISES ALCANTAR VARGAS</t>
  </si>
  <si>
    <t>COMPLEMENTO EN LA CONSTRUCCION DEL DOMO EN EL POBLADO OTINAPA Y SAN CARLOS, DOMO EN EL POBLADO DEL ENCINAL DURANGO, DOMO EN EL POBLADO NAVAJAS EN DURANGO, DGO.</t>
  </si>
  <si>
    <t>C. MARCO AURELIO SANCHEZ HERNANDEZ</t>
  </si>
  <si>
    <t>RECONSTRUCCION DEL BLVD. CARLOS HERRERA ENTRE C. CANATLAN Y C. SUCHIL (5,303.43 M2), EN EL MUNICIPIO DE GOMEZ PALACIO, DGO.</t>
  </si>
  <si>
    <t>CONSTRUCTORA DE INFRAESTRUCTURA Y VIAS TERRESTRES DE MEXICO, S.A. DE C.V.</t>
  </si>
  <si>
    <t>ING. JUAN CARLOS SANCHEZ FLORES</t>
  </si>
  <si>
    <t>ART. 34 FRACC. II 61 FRACC. II Y 62 FRACC. 1</t>
  </si>
  <si>
    <t>REHABILITACION SEGUNDO PISO DISPENSARIO MEDICO UBICADO EN EDIFICIO ANEXO A LA PRESIDENCIA, GOMEZ PALACIO, DGO.</t>
  </si>
  <si>
    <t>GRUPO MARNIEZ, S.A. DE C.V.</t>
  </si>
  <si>
    <t>LIC. MARIO EZCURDIA CARMONA</t>
  </si>
  <si>
    <t>COMPLEMENTO EN LA CONSTRUCCION DE DOMO EN ESCUELA PRIMARIA PROFA. JUANA VILLALOBOS, COL. VALLE VERDE ORIENTE C.C.T. 10EPR0390I, LOCALIDAD VICTORIA DE DURANGO, DGO. PAQUETE 26</t>
  </si>
  <si>
    <t>ARQ. JAVIER GONZALEZ REVUELTA</t>
  </si>
  <si>
    <t>CONSTRUCCION DE BARDA PERIMETRAL EN ESCUELA SECUNDARIA JUSTO SIERRA EN LA LOCALIDAD DE CEBALLOS, DEL MUNICIPIO DE MAPIMI, DGO.</t>
  </si>
  <si>
    <t>ING. LUIS GERARDO MAURICIO NUÑEZ</t>
  </si>
  <si>
    <t>REHABILITACION DE PLAZA PUBLICA EN LA LOCALIDAD DE CEBALLOS, DEL MUNICIPIO DE MAPIMI, DGO.</t>
  </si>
  <si>
    <t>CONSTRUCCION DEL CRUCERO EN BLVD. ARMANDO DEL CASTILLO Y CALLE DALIAS EN EL MUNICIPIO DE GOMEZ PALACIO, DGO.</t>
  </si>
  <si>
    <t>HERMANOS CHAUL CONSTRUCCIONES, S.A. DE C.V.</t>
  </si>
  <si>
    <t>ING. VICTOR CHAUL CHAMUT</t>
  </si>
  <si>
    <t>ART. 61 FRACC. II Y 34 FRACC. II DE LA LEY DE OBRAS PUBLICAS DEL ESTADO DE DURANGO</t>
  </si>
  <si>
    <t>TRABAJOS DE PINTURA EN GENERAL Y MANEJO DE RESIDUOS SOLIDOS EN LAS INSTALACIONES DE LA FENADU EN EL MUNICIPIO DE DURANGO, DGO.</t>
  </si>
  <si>
    <t>ARQ. ABRIL RODRIGUEZ ORRANTE</t>
  </si>
  <si>
    <t>RETORNO EN LA PICOTA LIBRAMIENTO ORIENTE DE DURANGO, TRAMO ZACATECAS - DURANGO, DURANGO - TORREON EN EL MUNICIPIO DE DURANGO, DGO.</t>
  </si>
  <si>
    <t>CONSTRUCTORA Y PROMOTORA VAYGUM, S.A. DE C.V.</t>
  </si>
  <si>
    <t>ING. GUSTAVO MURGUIA FLORES</t>
  </si>
  <si>
    <t>CONSTRUCCION DE PAVIMENTO DE CONCRETO HIDRAULICO EN EL ESTACIONAMIENTO DE LA SECUNDARIA ESIMA (OBRA ADICIONAL) EN EL MUNICIPIO DE DURANGO, DGO.</t>
  </si>
  <si>
    <t>TRITURADOS DEL GUADIANA, S.A. DE C.V.</t>
  </si>
  <si>
    <t>ING. UVALDO AVILA COVARRUBIAS</t>
  </si>
  <si>
    <t xml:space="preserve">ACTUALIZACION DEL PLAN O PRORROGA DE ZONA METROPOLITANA DE LA LAGUNA </t>
  </si>
  <si>
    <t>URBIS INTERNACIONAL S.A. DE C.V.</t>
  </si>
  <si>
    <t>ARQ. JUAN IGNACIO BARRAGAN VILLARREAL</t>
  </si>
  <si>
    <t>TRABAJOS DE CALAFATEO RENIVELACIONES Y SELLO EN CALLE MEXIQUILLO Y RIEGO DE SELLO EN CALLE PEÑON BLANCO EN FRACCIONAMIENTO LOMAS DEL PARQUE EN LA CIUDAD DE DURANGO, DGO.</t>
  </si>
  <si>
    <t>GCL URBANIZACIONES Y CONCRETOS, S.A. DE C.V.</t>
  </si>
  <si>
    <t>LIC. JOSE CRUZ ARREOLA ESPINO</t>
  </si>
  <si>
    <t>SUMINISTRO Y COLOCACION DE 119.5 M3 DE CONCRETO F´C=200KG/CM2 TMA 3/4 REV. 12 CM. A 28 DIAS, PARA APLICARLO EN LA CONSTRUCCION DE OFICINAS NUEVAS EN LA SECOPE, INCLUYE SERVICIO DE BOMBA EN DURANGO, DGO.</t>
  </si>
  <si>
    <t>JIBE CONSTRUCCIONES Y PAVIMENTOS, S.A. DE C.V.</t>
  </si>
  <si>
    <t>ING. DARIO JIMENEZ BERUMEN</t>
  </si>
  <si>
    <t>COMPLEMENTO EN LA CONSTRUCCION DEL DOMO EN ESCUELA PRIMARIA GENERAL GUADALUPE VICTORIA, C.C.T. 10DPR0326I EN EL MUNICIPIO DE DURANGO, DGO. Y COMPLEMENTO EN LA CONSTRUCCION DEL DOMO EN ESCUELA PRIMARIA ELENA AGUILAR MEDINA, COL. CENTRO EN EL MUNICIPIO DE DURANGO, DGO.</t>
  </si>
  <si>
    <t>DESARROLLOS Y CONSTRUCCIONES ITOKO, S. DE R.L. DE C.V.</t>
  </si>
  <si>
    <t>ARQ. JULIETA ALVAREZ CASTILLO</t>
  </si>
  <si>
    <t>CONSTRUCCION DE OBRA DE DRENAJE EN LA LOCALIDAD DE CEBALLOS MUNICIPIO DE MAPIMI, DGO.</t>
  </si>
  <si>
    <t>CONTRATISTAS INTEGRALES, S.A. DE C.V.</t>
  </si>
  <si>
    <t>C. FLORINDA PEÑA FLORES</t>
  </si>
  <si>
    <t>ENROCAMIENTO DEL RETORNO CHILCHOTA EN EL MUNICIPIO DE GOMEZ PALACIO, DGO.</t>
  </si>
  <si>
    <t>TRABAJOS EN PUESTA EN OPERACIÓN INCLUYE MANTENIMIENTO PREVENTIVO DE 5 ELEVADORES A CARGO DEL GOBIERNO DEL ESTADO, EN DURANGO, DGO.</t>
  </si>
  <si>
    <t>G8 ELEVADORES S.A.S.</t>
  </si>
  <si>
    <t>ING. HECTOR DE LA PEÑA ALCANTARA</t>
  </si>
  <si>
    <t>REHABILITACION DE SALON DE EVENTOS MULTIPLES, RINCONADA SOL, EN DURANGO, DGO.</t>
  </si>
  <si>
    <t>ING. DOMENICA LORENA ANTUNA CARRILLO</t>
  </si>
  <si>
    <t>CONSTRUCCION DE ALUMBRADO PUBLICO EN BOULEVARD VICTOR GAMBOA, EN EL MUNICIPIO DE CANELAS EN EL ESTADO DE DURANGO</t>
  </si>
  <si>
    <t>MA MULTICONSTRUCCIONES ELECTRICAS, S.A. DE C.V.</t>
  </si>
  <si>
    <t>C. JOSE NOE MOLINA ARMENTA</t>
  </si>
  <si>
    <t>TRABAJOS EN TEATRO DOLORES DEL RIO EN EL MUNICIPIO DE GOMEZ PALACIO, DURANGO</t>
  </si>
  <si>
    <t>INGENIERIA DEL GUADIANA, S.A. DE C.V.</t>
  </si>
  <si>
    <t>ING. ALICIA MARGARITA ARELLANO ONTIVEROS</t>
  </si>
  <si>
    <t>REHABILITACION DE POZO PROFUNDO DE AGUA POTABLE EN EL EJIDO MARTHA, MUNICIPIO DE MAPIMI, DGO.</t>
  </si>
  <si>
    <t>ART. 5, 29 PARRAFO PRIMERO Y 34 FRACC. II DE LA LEY DE OBRAS PUBLICAS DEL ESTADO</t>
  </si>
  <si>
    <t>PROYECTO PARA LA RECUPERACION DEL ANTIGUO TEATRO IMPERIO UBICADO EN CALLE CONSTITUCION DEL MUNICIPIO DE DURANGO, DGO. (COMPRENDE ESTUDIOS PRELIMINARES Y  PLANOS ARQUITECTONICOS)</t>
  </si>
  <si>
    <t>CONSTRUCTORA GUMA, S.A. DE C.V.</t>
  </si>
  <si>
    <t>ING. GUILLERMO GUTIERREZ MARTINEZ</t>
  </si>
  <si>
    <t>CALCULO Y REDISEÑO DEL PROYECTO DEL PASO SUPERIOR LOCALIZADO EN EL CRUCE DEL BLVD. FRANCISCO VILLA Y CALLES MAGNOLIAS Y DE LAS AMERICAS, EN LA CIUDAD DE DURANGO, DGO.</t>
  </si>
  <si>
    <t>PORTILLO Y YOUNG, S.C.</t>
  </si>
  <si>
    <t>ING. GREGORIO JACQUEZ LOPEZ</t>
  </si>
  <si>
    <t>ART. 34 FRACC. I Y 61 FRACC. II DE LA LEY DE OBRAS PUBLICAS DEL ESTADO DE DURANGO</t>
  </si>
  <si>
    <t>REHABILITACION IGLESIA VIRGEN DE LA CANDELARIA EN LOC. AGUA CALIENTE MUNICIPIO DE TAMAZULA DURANGO (SEGUNDA ETAPA)</t>
  </si>
  <si>
    <t>LIC. KARINA AISPURO FELIX</t>
  </si>
  <si>
    <t>TRANSFERENCIA PARA LA TERMINACION DE POZO PROFUNDO, EN VILLAS DEL OESTE, MUNICIPIO DE DURANGO, DGO.</t>
  </si>
  <si>
    <t>GRUPO PROCESO 8, S.A. DE C.V.</t>
  </si>
  <si>
    <t>ING. DOLORES ANDRADE CARRERA</t>
  </si>
  <si>
    <t>EQUIPAMIENTO Y MEJORAMIENTO DE POZO PROFUNDO DE AGUA EN LA LOCALIDAD TEPALCATEÑO EN EL MUNICIPIO DE SAN LUIS DEL CORDERO, DGO.</t>
  </si>
  <si>
    <t>MAELSA, S.A. DE C.V.</t>
  </si>
  <si>
    <t>ING. JOSE RAMON SIDA GARAY</t>
  </si>
  <si>
    <t>SUMINISTRO Y COLOCACION DE ALUMBRADO PUBLICO EN PUENTE "EL TAJITO" EN EL MUNICIPIO DE LERDO, DGO.</t>
  </si>
  <si>
    <t>CONSTRUCCION DE LINEA PLUVIAL CON TUBERIA DE POLIETILENO DE ALTA DENSIDAD DE 24" DE DIAMETRO EN CALLE VALLE DEL GUADIANA, PARQUE INDUSTRIAL CARLOS HERRERA, EN EL MUNICIPIO DE GOMEZ PALACIO, DGO.</t>
  </si>
  <si>
    <t>SUSTITUCION DE CUBIERTAS EN LA ESCUELA DE LA MUSICA MEXICANA, EN DURANGO, DGO.</t>
  </si>
  <si>
    <t>ARQ. ERICK RANSOM CARRASCO</t>
  </si>
  <si>
    <t>ELABORACION DE LA MANIFESTACION DE IMPACTO AMBIENTAL Y ESTUDIO TECNICO JUSTIFICATIVO PARA EL CAMINO TEPEHUANES - EL TARAHUMAR KM 54+860 AL 69+230</t>
  </si>
  <si>
    <t>UNIDAD DE CONSERVACION Y DESARROLLO FORESTAL INTEGRAL TOPIA, S.C.</t>
  </si>
  <si>
    <t>ING. CARLOS ZAPATA PEREZ</t>
  </si>
  <si>
    <t>ELABORACION DE LA MANIFESTACION DE IMPACTO AMBIENTAL Y ESTUDIO TECNICO JUSTIFICATIVO PARA EL CAMINO SANTO DOMINGO - PIEDRA RAJADA DEL KM 5+640 AL KM 14+500</t>
  </si>
  <si>
    <t>ING. JOSE RAMON HERNANDEZ RIVERA</t>
  </si>
  <si>
    <t>ART. 34 FRACC. II, FRACC. II Y 62 FRACC. I DE LA LEY DE OBRAS PUBLICAS DEL ESTADO DE DURANGO</t>
  </si>
  <si>
    <t>COMPLEMENTO DE OBRA CIVIL PARA EL ELEVADOR DE LA CASA DE GOBIERNO EN GOMEZ PALACIO, DGO.</t>
  </si>
  <si>
    <t>PREFABRICADOS Y SISTEMAS PARA LA CONSTRUCCION, S.A. DE C.V.</t>
  </si>
  <si>
    <t>C. JOSE ALBERTO VOTTA CORREA</t>
  </si>
  <si>
    <t>ELABORACION DE LA MANIFESTACION DE IMPACTO AMBIENTAL Y ESTUDIO TECNICO JUSTIFICATIVO PARA EL CAMINO LA FLOR MIMBRES - SAN BERNARDINO DE MILPILLAS DEL KM 112+400 AL 146+400, EN EL MUNICIPIO DE PUEBLO NUEVO, DURANGO</t>
  </si>
  <si>
    <t xml:space="preserve">ING. ROBERTO TRUJILLO </t>
  </si>
  <si>
    <t>COMPLEMENTO DE CANCHA DE USOS MULTIPLES EN LA COMUNIDAD DEL POTRERO DE CAMPA EN EL MUNICIPIO DE EL ORO, DGO.</t>
  </si>
  <si>
    <t>ING. CARLOS ARMANDO RAMOS LOPEZ</t>
  </si>
  <si>
    <t>COMPLEMENTO DE CANCHA DE USOS MULTIPLES EN LA COMUNIDAD DE CAMPO AGRARIO (EL BRONCO) EN EL MUNICIPIO DE EL ORO, DGO.</t>
  </si>
  <si>
    <t>ELABORACION DE LA MANIFESTACION DE IMPACTO AMBIENTAL Y ESTUDIO TECNICO JUSTIFICATIVO, PARA EL CAMINO PEÑON BLANCO - SAN JUAN DEL RIO, KM 16+300 AL KM 32+980 EN EL MUNICIPIO DE PEÑON BLANCO Y SAN JUAN DEL RIO, DGO.</t>
  </si>
  <si>
    <t>SERVICIOS TECNICOS ASOCIADOS DEL NOROESTE, S. DE R.L. DE C.V.</t>
  </si>
  <si>
    <t>C. JOSE RAMON ARRIETA MONARRES</t>
  </si>
  <si>
    <t>ART. 34 FRACC. IIY 61 FRACC. II DE LA LEY DE OBRAS PUBLICAS DEL ESTADO</t>
  </si>
  <si>
    <t>CONSTRUCCION DE EDIFICIO PARA LA INSTALACION DE TANQUE TERAPEUTICO, PLANTA DE EMERGENCIA EN EL CENTRO DE REHABILITACION INTEGRAL DEL MUNICIPIO DE TAMAZULA, DGO.</t>
  </si>
  <si>
    <t>C. ARACELI GARCIA RODRIGUEZ</t>
  </si>
  <si>
    <t>CONSTRUCCION DE LA CALLE ALVARO OBREGON EN LA LOCALIDAD DE VILLA LAS NIEVES, MUNICIPIO DE OCAMPO, DURANGO (SEGUNDA ETAPA)</t>
  </si>
  <si>
    <t>INGENIERIA E INMOBILIARIA JADE, S.A. DE C.V.</t>
  </si>
  <si>
    <t>ING. TANYA JADE HERNANDEZ MENDOZA</t>
  </si>
  <si>
    <t>BARRIDO Y APLICACIÓN DE CAPA DE RODADURA DE SELLO PREMEZCLADO SINCRONIZADO (SHEP SEALER) EN CALLES Y CAMINOS EN METAS DE LOS MUNICIPIOS DE VICENTE GUERRERO Y NUEVO IDEAL SEGÚN ANEXO</t>
  </si>
  <si>
    <t>CARRETERAS Y URBANIZACIONES BLANCO S.A. DE C.V.</t>
  </si>
  <si>
    <t>ING. JOSE ANTONIO BLANCO DE LA PARRA</t>
  </si>
  <si>
    <t>SEÑALAMIENTO HORIZONTAL Y VERTICAL EN VARIAS CALLES DE LA ZONA INDUSTRIAL, EN EL MUNICIPIO DE GOMEZ PALACIO, DGO.</t>
  </si>
  <si>
    <t>COMERCIAL DE METALES Y DERIVADOS, S.A. DE C.V.</t>
  </si>
  <si>
    <t>LIC. LUIS MIGUEL SORDO SESMA</t>
  </si>
  <si>
    <t>CONTRATOS DE OBRA PÚBLICA  ADJUDICACIÓN DIRECTA 2019</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</si>
</sst>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4" formatCode="_-&quot;$&quot;* #,##0.00_-;\-&quot;$&quot;* #,##0.00_-;_-&quot;$&quot;* &quot;-&quot;??_-;_-@_-"/>
    <numFmt numFmtId="43" formatCode="_-* #,##0.00_-;\-* #,##0.00_-;_-* &quot;-&quot;??_-;_-@_-"/>
  </numFmts>
  <fonts count="11" x14ac:knownFonts="1">
    <font>
      <sz val="10"/>
      <name val="Arial"/>
    </font>
    <font>
      <b/>
      <sz val="8"/>
      <name val="Arial"/>
      <family val="2"/>
    </font>
    <font>
      <sz val="8"/>
      <name val="Arial"/>
      <family val="2"/>
    </font>
    <font>
      <sz val="11"/>
      <color theme="1"/>
      <name val="Calibri"/>
      <family val="2"/>
      <scheme val="minor"/>
    </font>
    <font>
      <sz val="11"/>
      <color theme="0"/>
      <name val="Calibri"/>
      <family val="2"/>
      <scheme val="minor"/>
    </font>
    <font>
      <b/>
      <sz val="14"/>
      <color theme="0"/>
      <name val="Calibri"/>
      <family val="2"/>
      <scheme val="minor"/>
    </font>
    <font>
      <b/>
      <sz val="24"/>
      <name val="Calibri"/>
      <family val="2"/>
      <scheme val="minor"/>
    </font>
    <font>
      <b/>
      <sz val="18"/>
      <name val="Calibri"/>
      <family val="2"/>
      <scheme val="minor"/>
    </font>
    <font>
      <b/>
      <sz val="10"/>
      <name val="Arial"/>
      <family val="2"/>
    </font>
    <font>
      <b/>
      <sz val="10"/>
      <color rgb="FF0070C0"/>
      <name val="Arial Narrow"/>
      <family val="2"/>
    </font>
    <font>
      <b/>
      <sz val="10"/>
      <name val="Arial Narrow"/>
      <family val="2"/>
    </font>
  </fonts>
  <fills count="6">
    <fill>
      <patternFill patternType="none"/>
    </fill>
    <fill>
      <patternFill patternType="gray125"/>
    </fill>
    <fill>
      <patternFill patternType="solid">
        <fgColor theme="4"/>
      </patternFill>
    </fill>
    <fill>
      <patternFill patternType="solid">
        <fgColor rgb="FF0070C0"/>
        <bgColor indexed="64"/>
      </patternFill>
    </fill>
    <fill>
      <patternFill patternType="solid">
        <fgColor theme="3" tint="0.79998168889431442"/>
        <bgColor indexed="64"/>
      </patternFill>
    </fill>
    <fill>
      <patternFill patternType="solid">
        <fgColor theme="4" tint="-0.499984740745262"/>
        <bgColor indexed="64"/>
      </patternFill>
    </fill>
  </fills>
  <borders count="22">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style="thin">
        <color indexed="64"/>
      </top>
      <bottom style="medium">
        <color indexed="64"/>
      </bottom>
      <diagonal/>
    </border>
  </borders>
  <cellStyleXfs count="69">
    <xf numFmtId="0" fontId="0" fillId="0" borderId="0"/>
    <xf numFmtId="0" fontId="4" fillId="2" borderId="0" applyNumberFormat="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3" fillId="0" borderId="0"/>
  </cellStyleXfs>
  <cellXfs count="33">
    <xf numFmtId="0" fontId="0" fillId="0" borderId="0" xfId="0"/>
    <xf numFmtId="14" fontId="1" fillId="0" borderId="1" xfId="0" applyNumberFormat="1" applyFont="1" applyBorder="1" applyAlignment="1">
      <alignment horizontal="center" vertical="center" wrapText="1"/>
    </xf>
    <xf numFmtId="0" fontId="2" fillId="0" borderId="0" xfId="0" applyFont="1"/>
    <xf numFmtId="0" fontId="4" fillId="0" borderId="0" xfId="1" applyFill="1"/>
    <xf numFmtId="0" fontId="4" fillId="3" borderId="2" xfId="1" applyFill="1" applyBorder="1" applyAlignment="1">
      <alignment horizontal="center" vertical="center" wrapText="1"/>
    </xf>
    <xf numFmtId="0" fontId="7" fillId="4" borderId="0" xfId="0" applyFont="1" applyFill="1" applyBorder="1" applyAlignment="1">
      <alignment horizontal="center" vertical="center"/>
    </xf>
    <xf numFmtId="0" fontId="4" fillId="3" borderId="5" xfId="1" applyFill="1" applyBorder="1" applyAlignment="1">
      <alignment horizontal="center" vertical="center" wrapText="1"/>
    </xf>
    <xf numFmtId="14" fontId="1" fillId="0" borderId="6" xfId="0" applyNumberFormat="1" applyFont="1" applyBorder="1" applyAlignment="1">
      <alignment horizontal="center" vertical="center" wrapText="1"/>
    </xf>
    <xf numFmtId="0" fontId="6" fillId="4" borderId="7" xfId="0" applyFont="1" applyFill="1" applyBorder="1" applyAlignment="1">
      <alignment horizontal="center" vertical="center"/>
    </xf>
    <xf numFmtId="0" fontId="6" fillId="4" borderId="8" xfId="0" applyFont="1" applyFill="1" applyBorder="1" applyAlignment="1">
      <alignment horizontal="center" vertical="center"/>
    </xf>
    <xf numFmtId="0" fontId="6" fillId="4" borderId="9" xfId="0" applyFont="1" applyFill="1" applyBorder="1" applyAlignment="1">
      <alignment horizontal="center" vertical="center"/>
    </xf>
    <xf numFmtId="0" fontId="7" fillId="4" borderId="10" xfId="0" applyFont="1" applyFill="1" applyBorder="1" applyAlignment="1">
      <alignment horizontal="center" vertical="center"/>
    </xf>
    <xf numFmtId="0" fontId="7" fillId="4" borderId="11" xfId="0" applyFont="1" applyFill="1" applyBorder="1" applyAlignment="1">
      <alignment horizontal="center" vertical="center"/>
    </xf>
    <xf numFmtId="0" fontId="8" fillId="0" borderId="14" xfId="0" applyFont="1" applyBorder="1" applyAlignment="1">
      <alignment horizontal="center" vertical="center" wrapText="1"/>
    </xf>
    <xf numFmtId="14" fontId="8" fillId="0" borderId="1" xfId="0" applyNumberFormat="1" applyFont="1" applyBorder="1" applyAlignment="1">
      <alignment horizontal="center" vertical="center" wrapText="1"/>
    </xf>
    <xf numFmtId="0" fontId="8" fillId="0" borderId="1" xfId="0" applyFont="1" applyBorder="1" applyAlignment="1">
      <alignment horizontal="center" vertical="center" wrapText="1"/>
    </xf>
    <xf numFmtId="43" fontId="8" fillId="0" borderId="15" xfId="0" applyNumberFormat="1" applyFont="1" applyBorder="1" applyAlignment="1">
      <alignment horizontal="center" vertical="center" wrapText="1"/>
    </xf>
    <xf numFmtId="14" fontId="8" fillId="0" borderId="16" xfId="0" applyNumberFormat="1" applyFont="1" applyBorder="1" applyAlignment="1">
      <alignment horizontal="center" vertical="center" wrapText="1"/>
    </xf>
    <xf numFmtId="14" fontId="8" fillId="0" borderId="4" xfId="0" applyNumberFormat="1" applyFont="1" applyBorder="1" applyAlignment="1">
      <alignment horizontal="center" vertical="center" wrapText="1"/>
    </xf>
    <xf numFmtId="0" fontId="8" fillId="0" borderId="4" xfId="0" applyFont="1" applyBorder="1" applyAlignment="1">
      <alignment horizontal="center" vertical="center" wrapText="1"/>
    </xf>
    <xf numFmtId="44" fontId="8" fillId="0" borderId="17" xfId="0" applyNumberFormat="1" applyFont="1" applyBorder="1" applyAlignment="1">
      <alignment horizontal="center" vertical="center" wrapText="1"/>
    </xf>
    <xf numFmtId="44" fontId="8" fillId="0" borderId="15" xfId="0" applyNumberFormat="1" applyFont="1" applyBorder="1" applyAlignment="1">
      <alignment horizontal="center" vertical="center" wrapText="1"/>
    </xf>
    <xf numFmtId="0" fontId="9" fillId="0" borderId="1" xfId="0" applyFont="1" applyBorder="1" applyAlignment="1">
      <alignment horizontal="center" vertical="center" wrapText="1"/>
    </xf>
    <xf numFmtId="0" fontId="10" fillId="0" borderId="1" xfId="0" applyFont="1" applyBorder="1" applyAlignment="1">
      <alignment horizontal="center" vertical="center" wrapText="1"/>
    </xf>
    <xf numFmtId="0" fontId="8" fillId="0" borderId="18" xfId="0" applyFont="1" applyBorder="1" applyAlignment="1">
      <alignment horizontal="center" vertical="center" wrapText="1"/>
    </xf>
    <xf numFmtId="14" fontId="8" fillId="0" borderId="19" xfId="0" applyNumberFormat="1" applyFont="1" applyBorder="1" applyAlignment="1">
      <alignment horizontal="center" vertical="center" wrapText="1"/>
    </xf>
    <xf numFmtId="0" fontId="8" fillId="0" borderId="19" xfId="0" applyFont="1" applyBorder="1" applyAlignment="1">
      <alignment horizontal="center" vertical="center" wrapText="1"/>
    </xf>
    <xf numFmtId="0" fontId="8" fillId="0" borderId="20" xfId="0" applyFont="1" applyBorder="1" applyAlignment="1">
      <alignment horizontal="center" vertical="center" wrapText="1"/>
    </xf>
    <xf numFmtId="44" fontId="8" fillId="0" borderId="21" xfId="0" applyNumberFormat="1" applyFont="1" applyBorder="1" applyAlignment="1">
      <alignment horizontal="center" vertical="center" wrapText="1"/>
    </xf>
    <xf numFmtId="0" fontId="5" fillId="5" borderId="12" xfId="1" applyFont="1" applyFill="1" applyBorder="1" applyAlignment="1">
      <alignment horizontal="center" vertical="center" wrapText="1"/>
    </xf>
    <xf numFmtId="0" fontId="5" fillId="5" borderId="2" xfId="1" applyFont="1" applyFill="1" applyBorder="1" applyAlignment="1">
      <alignment horizontal="center" vertical="center" wrapText="1"/>
    </xf>
    <xf numFmtId="0" fontId="5" fillId="5" borderId="3" xfId="1" applyFont="1" applyFill="1" applyBorder="1" applyAlignment="1">
      <alignment horizontal="center" vertical="center" wrapText="1"/>
    </xf>
    <xf numFmtId="0" fontId="5" fillId="5" borderId="13" xfId="1" applyFont="1" applyFill="1" applyBorder="1" applyAlignment="1">
      <alignment horizontal="center" vertical="center" wrapText="1"/>
    </xf>
  </cellXfs>
  <cellStyles count="69">
    <cellStyle name="Énfasis1" xfId="1" builtinId="29"/>
    <cellStyle name="Moneda 10" xfId="2"/>
    <cellStyle name="Moneda 11" xfId="3"/>
    <cellStyle name="Moneda 12" xfId="4"/>
    <cellStyle name="Moneda 13" xfId="5"/>
    <cellStyle name="Moneda 14" xfId="6"/>
    <cellStyle name="Moneda 15" xfId="7"/>
    <cellStyle name="Moneda 16" xfId="8"/>
    <cellStyle name="Moneda 17" xfId="9"/>
    <cellStyle name="Moneda 18" xfId="10"/>
    <cellStyle name="Moneda 19" xfId="11"/>
    <cellStyle name="Moneda 2" xfId="12"/>
    <cellStyle name="Moneda 2 10" xfId="13"/>
    <cellStyle name="Moneda 2 11" xfId="14"/>
    <cellStyle name="Moneda 2 12" xfId="15"/>
    <cellStyle name="Moneda 2 13" xfId="16"/>
    <cellStyle name="Moneda 2 14" xfId="17"/>
    <cellStyle name="Moneda 2 15" xfId="18"/>
    <cellStyle name="Moneda 2 16" xfId="19"/>
    <cellStyle name="Moneda 2 17" xfId="20"/>
    <cellStyle name="Moneda 2 18" xfId="21"/>
    <cellStyle name="Moneda 2 19" xfId="22"/>
    <cellStyle name="Moneda 2 2" xfId="23"/>
    <cellStyle name="Moneda 2 20" xfId="24"/>
    <cellStyle name="Moneda 2 21" xfId="25"/>
    <cellStyle name="Moneda 2 22" xfId="26"/>
    <cellStyle name="Moneda 2 3" xfId="27"/>
    <cellStyle name="Moneda 2 4" xfId="28"/>
    <cellStyle name="Moneda 2 5" xfId="29"/>
    <cellStyle name="Moneda 2 6" xfId="30"/>
    <cellStyle name="Moneda 2 7" xfId="31"/>
    <cellStyle name="Moneda 2 8" xfId="32"/>
    <cellStyle name="Moneda 2 9" xfId="33"/>
    <cellStyle name="Moneda 20" xfId="34"/>
    <cellStyle name="Moneda 21" xfId="35"/>
    <cellStyle name="Moneda 22" xfId="36"/>
    <cellStyle name="Moneda 23" xfId="37"/>
    <cellStyle name="Moneda 24" xfId="38"/>
    <cellStyle name="Moneda 25" xfId="39"/>
    <cellStyle name="Moneda 3" xfId="40"/>
    <cellStyle name="Moneda 3 10" xfId="41"/>
    <cellStyle name="Moneda 3 11" xfId="42"/>
    <cellStyle name="Moneda 3 12" xfId="43"/>
    <cellStyle name="Moneda 3 13" xfId="44"/>
    <cellStyle name="Moneda 3 14" xfId="45"/>
    <cellStyle name="Moneda 3 15" xfId="46"/>
    <cellStyle name="Moneda 3 16" xfId="47"/>
    <cellStyle name="Moneda 3 17" xfId="48"/>
    <cellStyle name="Moneda 3 18" xfId="49"/>
    <cellStyle name="Moneda 3 19" xfId="50"/>
    <cellStyle name="Moneda 3 2" xfId="51"/>
    <cellStyle name="Moneda 3 20" xfId="52"/>
    <cellStyle name="Moneda 3 21" xfId="53"/>
    <cellStyle name="Moneda 3 22" xfId="54"/>
    <cellStyle name="Moneda 3 3" xfId="55"/>
    <cellStyle name="Moneda 3 4" xfId="56"/>
    <cellStyle name="Moneda 3 5" xfId="57"/>
    <cellStyle name="Moneda 3 6" xfId="58"/>
    <cellStyle name="Moneda 3 7" xfId="59"/>
    <cellStyle name="Moneda 3 8" xfId="60"/>
    <cellStyle name="Moneda 3 9" xfId="61"/>
    <cellStyle name="Moneda 4" xfId="62"/>
    <cellStyle name="Moneda 5" xfId="63"/>
    <cellStyle name="Moneda 6" xfId="64"/>
    <cellStyle name="Moneda 7" xfId="65"/>
    <cellStyle name="Moneda 8" xfId="66"/>
    <cellStyle name="Moneda 9" xfId="67"/>
    <cellStyle name="Normal" xfId="0" builtinId="0"/>
    <cellStyle name="Normal 2" xfId="68"/>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11</xdr:col>
      <xdr:colOff>2400300</xdr:colOff>
      <xdr:row>0</xdr:row>
      <xdr:rowOff>219075</xdr:rowOff>
    </xdr:from>
    <xdr:to>
      <xdr:col>12</xdr:col>
      <xdr:colOff>2409825</xdr:colOff>
      <xdr:row>2</xdr:row>
      <xdr:rowOff>314325</xdr:rowOff>
    </xdr:to>
    <xdr:pic>
      <xdr:nvPicPr>
        <xdr:cNvPr id="4796" name="Imagen 2"/>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651075" y="219075"/>
          <a:ext cx="3276600" cy="12477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9526</xdr:colOff>
      <xdr:row>0</xdr:row>
      <xdr:rowOff>71438</xdr:rowOff>
    </xdr:from>
    <xdr:to>
      <xdr:col>2</xdr:col>
      <xdr:colOff>107157</xdr:colOff>
      <xdr:row>2</xdr:row>
      <xdr:rowOff>519113</xdr:rowOff>
    </xdr:to>
    <xdr:pic>
      <xdr:nvPicPr>
        <xdr:cNvPr id="4797" name="Imagen 2"/>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93057" y="71438"/>
          <a:ext cx="1669256" cy="16025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57"/>
  <sheetViews>
    <sheetView tabSelected="1" zoomScale="80" zoomScaleNormal="80" workbookViewId="0">
      <pane ySplit="4" topLeftCell="A5" activePane="bottomLeft" state="frozen"/>
      <selection activeCell="A3" sqref="A3"/>
      <selection pane="bottomLeft" activeCell="A5" sqref="A5"/>
    </sheetView>
  </sheetViews>
  <sheetFormatPr baseColWidth="10" defaultRowHeight="12.75" x14ac:dyDescent="0.2"/>
  <cols>
    <col min="1" max="1" width="23.7109375" customWidth="1"/>
    <col min="2" max="2" width="23.5703125" customWidth="1"/>
    <col min="3" max="3" width="23.28515625" customWidth="1"/>
    <col min="4" max="4" width="23" customWidth="1"/>
    <col min="5" max="5" width="48" customWidth="1"/>
    <col min="6" max="6" width="27.140625" customWidth="1"/>
    <col min="7" max="7" width="53.5703125" customWidth="1"/>
    <col min="8" max="8" width="96" customWidth="1"/>
    <col min="9" max="9" width="21.42578125" customWidth="1"/>
    <col min="10" max="10" width="22.7109375" customWidth="1"/>
    <col min="11" max="11" width="25.5703125" customWidth="1"/>
    <col min="12" max="12" width="49" customWidth="1"/>
    <col min="13" max="13" width="42.7109375" customWidth="1"/>
    <col min="14" max="14" width="30.5703125" customWidth="1"/>
    <col min="15" max="15" width="40" customWidth="1"/>
    <col min="16" max="16" width="12.7109375" hidden="1" customWidth="1"/>
    <col min="17" max="17" width="0" hidden="1" customWidth="1"/>
  </cols>
  <sheetData>
    <row r="1" spans="1:17" ht="42.75" customHeight="1" x14ac:dyDescent="0.2">
      <c r="A1" s="8" t="s">
        <v>25</v>
      </c>
      <c r="B1" s="9"/>
      <c r="C1" s="9"/>
      <c r="D1" s="9"/>
      <c r="E1" s="9"/>
      <c r="F1" s="9"/>
      <c r="G1" s="9"/>
      <c r="H1" s="9"/>
      <c r="I1" s="9"/>
      <c r="J1" s="9"/>
      <c r="K1" s="9"/>
      <c r="L1" s="9"/>
      <c r="M1" s="9"/>
      <c r="N1" s="9"/>
      <c r="O1" s="10"/>
    </row>
    <row r="2" spans="1:17" ht="48" customHeight="1" x14ac:dyDescent="0.2">
      <c r="A2" s="11" t="s">
        <v>26</v>
      </c>
      <c r="B2" s="5"/>
      <c r="C2" s="5"/>
      <c r="D2" s="5"/>
      <c r="E2" s="5"/>
      <c r="F2" s="5"/>
      <c r="G2" s="5"/>
      <c r="H2" s="5"/>
      <c r="I2" s="5"/>
      <c r="J2" s="5"/>
      <c r="K2" s="5"/>
      <c r="L2" s="5"/>
      <c r="M2" s="5"/>
      <c r="N2" s="5"/>
      <c r="O2" s="12"/>
    </row>
    <row r="3" spans="1:17" ht="50.25" customHeight="1" thickBot="1" x14ac:dyDescent="0.25">
      <c r="A3" s="11" t="s">
        <v>164</v>
      </c>
      <c r="B3" s="5"/>
      <c r="C3" s="5"/>
      <c r="D3" s="5"/>
      <c r="E3" s="5"/>
      <c r="F3" s="5"/>
      <c r="G3" s="5"/>
      <c r="H3" s="5"/>
      <c r="I3" s="5"/>
      <c r="J3" s="5"/>
      <c r="K3" s="5"/>
      <c r="L3" s="5"/>
      <c r="M3" s="5"/>
      <c r="N3" s="5"/>
      <c r="O3" s="12"/>
    </row>
    <row r="4" spans="1:17" s="3" customFormat="1" ht="67.5" customHeight="1" thickBot="1" x14ac:dyDescent="0.3">
      <c r="A4" s="29" t="s">
        <v>11</v>
      </c>
      <c r="B4" s="30" t="s">
        <v>6</v>
      </c>
      <c r="C4" s="30" t="s">
        <v>0</v>
      </c>
      <c r="D4" s="30" t="s">
        <v>22</v>
      </c>
      <c r="E4" s="30" t="s">
        <v>1</v>
      </c>
      <c r="F4" s="30" t="s">
        <v>12</v>
      </c>
      <c r="G4" s="30" t="s">
        <v>13</v>
      </c>
      <c r="H4" s="30" t="s">
        <v>2</v>
      </c>
      <c r="I4" s="30" t="s">
        <v>8</v>
      </c>
      <c r="J4" s="30" t="s">
        <v>17</v>
      </c>
      <c r="K4" s="30" t="s">
        <v>9</v>
      </c>
      <c r="L4" s="30" t="s">
        <v>7</v>
      </c>
      <c r="M4" s="30" t="s">
        <v>3</v>
      </c>
      <c r="N4" s="31" t="s">
        <v>24</v>
      </c>
      <c r="O4" s="32" t="s">
        <v>10</v>
      </c>
      <c r="P4" s="6" t="s">
        <v>4</v>
      </c>
      <c r="Q4" s="4" t="s">
        <v>5</v>
      </c>
    </row>
    <row r="5" spans="1:17" s="2" customFormat="1" ht="69.95" customHeight="1" x14ac:dyDescent="0.2">
      <c r="A5" s="13"/>
      <c r="B5" s="14">
        <v>43486</v>
      </c>
      <c r="C5" s="15"/>
      <c r="D5" s="15" t="s">
        <v>23</v>
      </c>
      <c r="E5" s="15" t="s">
        <v>18</v>
      </c>
      <c r="F5" s="15"/>
      <c r="G5" s="15" t="s">
        <v>19</v>
      </c>
      <c r="H5" s="15" t="s">
        <v>14</v>
      </c>
      <c r="I5" s="14"/>
      <c r="J5" s="14"/>
      <c r="K5" s="14"/>
      <c r="L5" s="15" t="s">
        <v>15</v>
      </c>
      <c r="M5" s="15" t="s">
        <v>16</v>
      </c>
      <c r="N5" s="15">
        <f>(Q5-P5+1)</f>
        <v>90</v>
      </c>
      <c r="O5" s="16">
        <v>997731.89</v>
      </c>
      <c r="P5" s="7">
        <v>43514</v>
      </c>
      <c r="Q5" s="1">
        <v>43603</v>
      </c>
    </row>
    <row r="6" spans="1:17" s="2" customFormat="1" ht="69.95" customHeight="1" x14ac:dyDescent="0.2">
      <c r="A6" s="13"/>
      <c r="B6" s="14">
        <v>43560</v>
      </c>
      <c r="C6" s="15"/>
      <c r="D6" s="15" t="s">
        <v>23</v>
      </c>
      <c r="E6" s="15" t="s">
        <v>18</v>
      </c>
      <c r="F6" s="15"/>
      <c r="G6" s="15" t="s">
        <v>19</v>
      </c>
      <c r="H6" s="15" t="s">
        <v>27</v>
      </c>
      <c r="I6" s="14"/>
      <c r="J6" s="14"/>
      <c r="K6" s="14"/>
      <c r="L6" s="15" t="s">
        <v>28</v>
      </c>
      <c r="M6" s="15" t="s">
        <v>28</v>
      </c>
      <c r="N6" s="15">
        <f>(Q6-P6+1)</f>
        <v>90</v>
      </c>
      <c r="O6" s="16">
        <v>422734.55</v>
      </c>
      <c r="P6" s="7">
        <v>43531</v>
      </c>
      <c r="Q6" s="1">
        <v>43620</v>
      </c>
    </row>
    <row r="7" spans="1:17" s="2" customFormat="1" ht="69.95" customHeight="1" x14ac:dyDescent="0.2">
      <c r="A7" s="13"/>
      <c r="B7" s="14">
        <v>43572</v>
      </c>
      <c r="C7" s="15"/>
      <c r="D7" s="15" t="s">
        <v>23</v>
      </c>
      <c r="E7" s="15" t="s">
        <v>18</v>
      </c>
      <c r="F7" s="15"/>
      <c r="G7" s="15" t="s">
        <v>19</v>
      </c>
      <c r="H7" s="15" t="s">
        <v>29</v>
      </c>
      <c r="I7" s="14"/>
      <c r="J7" s="14"/>
      <c r="K7" s="14"/>
      <c r="L7" s="15" t="s">
        <v>30</v>
      </c>
      <c r="M7" s="15" t="s">
        <v>31</v>
      </c>
      <c r="N7" s="15">
        <f>(Q7-P7+1)</f>
        <v>150</v>
      </c>
      <c r="O7" s="16">
        <v>730732.09</v>
      </c>
      <c r="P7" s="7">
        <v>43531</v>
      </c>
      <c r="Q7" s="1">
        <v>43680</v>
      </c>
    </row>
    <row r="8" spans="1:17" s="2" customFormat="1" ht="69.95" customHeight="1" x14ac:dyDescent="0.2">
      <c r="A8" s="13"/>
      <c r="B8" s="14">
        <v>43588</v>
      </c>
      <c r="C8" s="15"/>
      <c r="D8" s="15" t="s">
        <v>23</v>
      </c>
      <c r="E8" s="15" t="s">
        <v>18</v>
      </c>
      <c r="F8" s="15"/>
      <c r="G8" s="15" t="s">
        <v>19</v>
      </c>
      <c r="H8" s="15" t="s">
        <v>32</v>
      </c>
      <c r="I8" s="14"/>
      <c r="J8" s="14"/>
      <c r="K8" s="14"/>
      <c r="L8" s="15" t="s">
        <v>33</v>
      </c>
      <c r="M8" s="15" t="s">
        <v>34</v>
      </c>
      <c r="N8" s="15">
        <f>(Q8-P8+1)</f>
        <v>150</v>
      </c>
      <c r="O8" s="16">
        <v>443732.85</v>
      </c>
      <c r="P8" s="7">
        <v>43531</v>
      </c>
      <c r="Q8" s="1">
        <v>43680</v>
      </c>
    </row>
    <row r="9" spans="1:17" s="2" customFormat="1" ht="69.95" customHeight="1" x14ac:dyDescent="0.2">
      <c r="A9" s="13"/>
      <c r="B9" s="14">
        <v>43656</v>
      </c>
      <c r="C9" s="15"/>
      <c r="D9" s="15" t="s">
        <v>23</v>
      </c>
      <c r="E9" s="15" t="s">
        <v>18</v>
      </c>
      <c r="F9" s="15"/>
      <c r="G9" s="15" t="s">
        <v>35</v>
      </c>
      <c r="H9" s="15" t="s">
        <v>36</v>
      </c>
      <c r="I9" s="14"/>
      <c r="J9" s="14"/>
      <c r="K9" s="14"/>
      <c r="L9" s="15" t="s">
        <v>37</v>
      </c>
      <c r="M9" s="15" t="s">
        <v>38</v>
      </c>
      <c r="N9" s="15">
        <f>(Q9-P9+1)</f>
        <v>120</v>
      </c>
      <c r="O9" s="16">
        <v>1498608.14</v>
      </c>
      <c r="P9" s="7">
        <v>43532</v>
      </c>
      <c r="Q9" s="1">
        <v>43651</v>
      </c>
    </row>
    <row r="10" spans="1:17" s="2" customFormat="1" ht="69.95" customHeight="1" x14ac:dyDescent="0.2">
      <c r="A10" s="17"/>
      <c r="B10" s="18">
        <v>43560</v>
      </c>
      <c r="C10" s="19"/>
      <c r="D10" s="19" t="s">
        <v>23</v>
      </c>
      <c r="E10" s="19" t="s">
        <v>18</v>
      </c>
      <c r="F10" s="19"/>
      <c r="G10" s="19" t="s">
        <v>39</v>
      </c>
      <c r="H10" s="19" t="s">
        <v>40</v>
      </c>
      <c r="I10" s="18"/>
      <c r="J10" s="18"/>
      <c r="K10" s="18"/>
      <c r="L10" s="19" t="s">
        <v>41</v>
      </c>
      <c r="M10" s="19" t="s">
        <v>42</v>
      </c>
      <c r="N10" s="19">
        <f>(Q10-P10+1)</f>
        <v>1</v>
      </c>
      <c r="O10" s="20">
        <v>783380.55</v>
      </c>
      <c r="P10"/>
      <c r="Q10"/>
    </row>
    <row r="11" spans="1:17" s="2" customFormat="1" ht="69.95" customHeight="1" x14ac:dyDescent="0.2">
      <c r="A11" s="13"/>
      <c r="B11" s="14">
        <v>43606</v>
      </c>
      <c r="C11" s="15"/>
      <c r="D11" s="19" t="s">
        <v>23</v>
      </c>
      <c r="E11" s="15" t="s">
        <v>18</v>
      </c>
      <c r="F11" s="15"/>
      <c r="G11" s="15" t="s">
        <v>43</v>
      </c>
      <c r="H11" s="15" t="s">
        <v>44</v>
      </c>
      <c r="I11" s="14"/>
      <c r="J11" s="14"/>
      <c r="K11" s="14"/>
      <c r="L11" s="15" t="s">
        <v>45</v>
      </c>
      <c r="M11" s="15" t="s">
        <v>45</v>
      </c>
      <c r="N11" s="19">
        <f>(Q11-P11+1)</f>
        <v>1</v>
      </c>
      <c r="O11" s="21">
        <v>268453</v>
      </c>
      <c r="P11"/>
      <c r="Q11"/>
    </row>
    <row r="12" spans="1:17" s="2" customFormat="1" ht="69.95" customHeight="1" x14ac:dyDescent="0.2">
      <c r="A12" s="13"/>
      <c r="B12" s="14">
        <v>43248</v>
      </c>
      <c r="C12" s="15"/>
      <c r="D12" s="19" t="s">
        <v>23</v>
      </c>
      <c r="E12" s="15" t="s">
        <v>18</v>
      </c>
      <c r="F12" s="15"/>
      <c r="G12" s="15" t="s">
        <v>46</v>
      </c>
      <c r="H12" s="15" t="s">
        <v>47</v>
      </c>
      <c r="I12" s="14"/>
      <c r="J12" s="14"/>
      <c r="K12" s="14"/>
      <c r="L12" s="15" t="s">
        <v>48</v>
      </c>
      <c r="M12" s="15" t="s">
        <v>49</v>
      </c>
      <c r="N12" s="19">
        <f>(Q12-P12+1)</f>
        <v>1</v>
      </c>
      <c r="O12" s="21">
        <v>227940</v>
      </c>
      <c r="P12"/>
      <c r="Q12"/>
    </row>
    <row r="13" spans="1:17" s="2" customFormat="1" ht="69.95" customHeight="1" x14ac:dyDescent="0.2">
      <c r="A13" s="13"/>
      <c r="B13" s="14">
        <v>43613</v>
      </c>
      <c r="C13" s="15"/>
      <c r="D13" s="19" t="s">
        <v>23</v>
      </c>
      <c r="E13" s="15" t="s">
        <v>18</v>
      </c>
      <c r="F13" s="15"/>
      <c r="G13" s="15" t="s">
        <v>46</v>
      </c>
      <c r="H13" s="15" t="s">
        <v>50</v>
      </c>
      <c r="I13" s="14"/>
      <c r="J13" s="14"/>
      <c r="K13" s="14"/>
      <c r="L13" s="15" t="s">
        <v>51</v>
      </c>
      <c r="M13" s="15" t="s">
        <v>52</v>
      </c>
      <c r="N13" s="19">
        <f>(Q13-P13+1)</f>
        <v>1</v>
      </c>
      <c r="O13" s="21">
        <v>179378.17</v>
      </c>
      <c r="P13"/>
      <c r="Q13"/>
    </row>
    <row r="14" spans="1:17" s="2" customFormat="1" ht="69.95" customHeight="1" x14ac:dyDescent="0.2">
      <c r="A14" s="13"/>
      <c r="B14" s="14"/>
      <c r="C14" s="14"/>
      <c r="D14" s="19" t="s">
        <v>23</v>
      </c>
      <c r="E14" s="15" t="s">
        <v>18</v>
      </c>
      <c r="F14" s="15"/>
      <c r="G14" s="15" t="s">
        <v>53</v>
      </c>
      <c r="H14" s="15" t="s">
        <v>54</v>
      </c>
      <c r="I14" s="14"/>
      <c r="J14" s="14"/>
      <c r="K14" s="14"/>
      <c r="L14" s="15" t="s">
        <v>55</v>
      </c>
      <c r="M14" s="15" t="s">
        <v>56</v>
      </c>
      <c r="N14" s="19">
        <f>(Q14-P14+1)</f>
        <v>1</v>
      </c>
      <c r="O14" s="21">
        <v>395588.61</v>
      </c>
      <c r="P14"/>
      <c r="Q14"/>
    </row>
    <row r="15" spans="1:17" s="2" customFormat="1" ht="69.95" customHeight="1" x14ac:dyDescent="0.2">
      <c r="A15" s="13"/>
      <c r="B15" s="14">
        <v>43623</v>
      </c>
      <c r="C15" s="14"/>
      <c r="D15" s="19" t="s">
        <v>23</v>
      </c>
      <c r="E15" s="15" t="s">
        <v>18</v>
      </c>
      <c r="F15" s="15"/>
      <c r="G15" s="15" t="s">
        <v>46</v>
      </c>
      <c r="H15" s="15" t="s">
        <v>57</v>
      </c>
      <c r="I15" s="14"/>
      <c r="J15" s="14"/>
      <c r="K15" s="14"/>
      <c r="L15" s="15" t="s">
        <v>58</v>
      </c>
      <c r="M15" s="15" t="s">
        <v>58</v>
      </c>
      <c r="N15" s="19">
        <f>(Q15-P15+1)</f>
        <v>1</v>
      </c>
      <c r="O15" s="21">
        <v>471276.27</v>
      </c>
      <c r="P15"/>
      <c r="Q15"/>
    </row>
    <row r="16" spans="1:17" s="2" customFormat="1" ht="69.95" customHeight="1" x14ac:dyDescent="0.2">
      <c r="A16" s="13"/>
      <c r="B16" s="14">
        <v>43627</v>
      </c>
      <c r="C16" s="15"/>
      <c r="D16" s="19" t="s">
        <v>23</v>
      </c>
      <c r="E16" s="15" t="s">
        <v>18</v>
      </c>
      <c r="F16" s="15"/>
      <c r="G16" s="15" t="s">
        <v>43</v>
      </c>
      <c r="H16" s="15" t="s">
        <v>59</v>
      </c>
      <c r="I16" s="14"/>
      <c r="J16" s="14"/>
      <c r="K16" s="14"/>
      <c r="L16" s="15" t="s">
        <v>60</v>
      </c>
      <c r="M16" s="15" t="s">
        <v>60</v>
      </c>
      <c r="N16" s="19">
        <f>(Q16-P16+1)</f>
        <v>1</v>
      </c>
      <c r="O16" s="21">
        <v>178634.2</v>
      </c>
      <c r="P16"/>
      <c r="Q16"/>
    </row>
    <row r="17" spans="1:17" s="2" customFormat="1" ht="69.95" customHeight="1" x14ac:dyDescent="0.2">
      <c r="A17" s="13"/>
      <c r="B17" s="14">
        <v>43630</v>
      </c>
      <c r="C17" s="15"/>
      <c r="D17" s="19" t="s">
        <v>23</v>
      </c>
      <c r="E17" s="15" t="s">
        <v>18</v>
      </c>
      <c r="F17" s="15"/>
      <c r="G17" s="15" t="s">
        <v>46</v>
      </c>
      <c r="H17" s="15" t="s">
        <v>61</v>
      </c>
      <c r="I17" s="14"/>
      <c r="J17" s="14"/>
      <c r="K17" s="14"/>
      <c r="L17" s="15" t="s">
        <v>62</v>
      </c>
      <c r="M17" s="15" t="s">
        <v>62</v>
      </c>
      <c r="N17" s="19">
        <f>(Q17-P17+1)</f>
        <v>1</v>
      </c>
      <c r="O17" s="21">
        <v>214852.71</v>
      </c>
      <c r="P17"/>
      <c r="Q17"/>
    </row>
    <row r="18" spans="1:17" s="2" customFormat="1" ht="69.95" customHeight="1" x14ac:dyDescent="0.2">
      <c r="A18" s="13"/>
      <c r="B18" s="14">
        <v>43634</v>
      </c>
      <c r="C18" s="15"/>
      <c r="D18" s="19" t="s">
        <v>23</v>
      </c>
      <c r="E18" s="15" t="s">
        <v>18</v>
      </c>
      <c r="F18" s="15"/>
      <c r="G18" s="15" t="s">
        <v>43</v>
      </c>
      <c r="H18" s="15" t="s">
        <v>63</v>
      </c>
      <c r="I18" s="14"/>
      <c r="J18" s="14"/>
      <c r="K18" s="14"/>
      <c r="L18" s="15" t="s">
        <v>64</v>
      </c>
      <c r="M18" s="15" t="s">
        <v>65</v>
      </c>
      <c r="N18" s="19">
        <f>(Q18-P18+1)</f>
        <v>1</v>
      </c>
      <c r="O18" s="21">
        <v>333407.2</v>
      </c>
      <c r="P18"/>
      <c r="Q18"/>
    </row>
    <row r="19" spans="1:17" s="2" customFormat="1" ht="69.95" customHeight="1" x14ac:dyDescent="0.2">
      <c r="A19" s="13"/>
      <c r="B19" s="14">
        <v>43728</v>
      </c>
      <c r="C19" s="15"/>
      <c r="D19" s="19" t="s">
        <v>23</v>
      </c>
      <c r="E19" s="15" t="s">
        <v>18</v>
      </c>
      <c r="F19" s="15"/>
      <c r="G19" s="15" t="s">
        <v>66</v>
      </c>
      <c r="H19" s="15" t="s">
        <v>67</v>
      </c>
      <c r="I19" s="14"/>
      <c r="J19" s="14"/>
      <c r="K19" s="14"/>
      <c r="L19" s="15" t="s">
        <v>68</v>
      </c>
      <c r="M19" s="15" t="s">
        <v>69</v>
      </c>
      <c r="N19" s="19">
        <f>(Q19-P19+1)</f>
        <v>1</v>
      </c>
      <c r="O19" s="21">
        <v>600000</v>
      </c>
      <c r="P19"/>
      <c r="Q19"/>
    </row>
    <row r="20" spans="1:17" s="2" customFormat="1" ht="69.95" customHeight="1" x14ac:dyDescent="0.2">
      <c r="A20" s="13"/>
      <c r="B20" s="14">
        <v>43649</v>
      </c>
      <c r="C20" s="15"/>
      <c r="D20" s="19" t="s">
        <v>23</v>
      </c>
      <c r="E20" s="15" t="s">
        <v>18</v>
      </c>
      <c r="F20" s="15"/>
      <c r="G20" s="15" t="s">
        <v>43</v>
      </c>
      <c r="H20" s="15" t="s">
        <v>70</v>
      </c>
      <c r="I20" s="14"/>
      <c r="J20" s="14"/>
      <c r="K20" s="14"/>
      <c r="L20" s="15" t="s">
        <v>71</v>
      </c>
      <c r="M20" s="15" t="s">
        <v>71</v>
      </c>
      <c r="N20" s="19">
        <f>(Q20-P20+1)</f>
        <v>1</v>
      </c>
      <c r="O20" s="21">
        <v>156172.99</v>
      </c>
      <c r="P20"/>
      <c r="Q20"/>
    </row>
    <row r="21" spans="1:17" s="2" customFormat="1" ht="69.95" customHeight="1" x14ac:dyDescent="0.2">
      <c r="A21" s="13"/>
      <c r="B21" s="14">
        <v>43735</v>
      </c>
      <c r="C21" s="15"/>
      <c r="D21" s="19" t="s">
        <v>23</v>
      </c>
      <c r="E21" s="15" t="s">
        <v>18</v>
      </c>
      <c r="F21" s="15"/>
      <c r="G21" s="15" t="s">
        <v>43</v>
      </c>
      <c r="H21" s="15" t="s">
        <v>72</v>
      </c>
      <c r="I21" s="14"/>
      <c r="J21" s="14"/>
      <c r="K21" s="14"/>
      <c r="L21" s="15" t="s">
        <v>73</v>
      </c>
      <c r="M21" s="15" t="s">
        <v>73</v>
      </c>
      <c r="N21" s="19">
        <f>(Q21-P21+1)</f>
        <v>1</v>
      </c>
      <c r="O21" s="21">
        <v>364974.36</v>
      </c>
      <c r="P21"/>
      <c r="Q21"/>
    </row>
    <row r="22" spans="1:17" s="2" customFormat="1" ht="69.95" customHeight="1" x14ac:dyDescent="0.2">
      <c r="A22" s="13"/>
      <c r="B22" s="14">
        <v>43735</v>
      </c>
      <c r="C22" s="15"/>
      <c r="D22" s="19" t="s">
        <v>23</v>
      </c>
      <c r="E22" s="15" t="s">
        <v>18</v>
      </c>
      <c r="F22" s="15"/>
      <c r="G22" s="15" t="s">
        <v>43</v>
      </c>
      <c r="H22" s="15" t="s">
        <v>74</v>
      </c>
      <c r="I22" s="14"/>
      <c r="J22" s="14"/>
      <c r="K22" s="14"/>
      <c r="L22" s="15" t="s">
        <v>73</v>
      </c>
      <c r="M22" s="15" t="s">
        <v>73</v>
      </c>
      <c r="N22" s="19">
        <f>(Q22-P22+1)</f>
        <v>1</v>
      </c>
      <c r="O22" s="21">
        <v>494399.99</v>
      </c>
      <c r="P22"/>
      <c r="Q22"/>
    </row>
    <row r="23" spans="1:17" s="2" customFormat="1" ht="69.95" customHeight="1" x14ac:dyDescent="0.2">
      <c r="A23" s="13"/>
      <c r="B23" s="14">
        <v>43654</v>
      </c>
      <c r="C23" s="15"/>
      <c r="D23" s="19" t="s">
        <v>23</v>
      </c>
      <c r="E23" s="15" t="s">
        <v>18</v>
      </c>
      <c r="F23" s="15"/>
      <c r="G23" s="15" t="s">
        <v>43</v>
      </c>
      <c r="H23" s="15" t="s">
        <v>75</v>
      </c>
      <c r="I23" s="14"/>
      <c r="J23" s="14"/>
      <c r="K23" s="14"/>
      <c r="L23" s="15" t="s">
        <v>76</v>
      </c>
      <c r="M23" s="15" t="s">
        <v>77</v>
      </c>
      <c r="N23" s="19">
        <f>(Q23-P23+1)</f>
        <v>1</v>
      </c>
      <c r="O23" s="21">
        <v>391867.64</v>
      </c>
      <c r="P23"/>
      <c r="Q23"/>
    </row>
    <row r="24" spans="1:17" s="2" customFormat="1" ht="69.95" customHeight="1" x14ac:dyDescent="0.2">
      <c r="A24" s="13"/>
      <c r="B24" s="14">
        <v>43654</v>
      </c>
      <c r="C24" s="15"/>
      <c r="D24" s="19" t="s">
        <v>23</v>
      </c>
      <c r="E24" s="15" t="s">
        <v>18</v>
      </c>
      <c r="F24" s="15"/>
      <c r="G24" s="15" t="s">
        <v>78</v>
      </c>
      <c r="H24" s="15" t="s">
        <v>79</v>
      </c>
      <c r="I24" s="14"/>
      <c r="J24" s="14"/>
      <c r="K24" s="14"/>
      <c r="L24" s="15" t="s">
        <v>80</v>
      </c>
      <c r="M24" s="15" t="s">
        <v>80</v>
      </c>
      <c r="N24" s="19">
        <f>(Q24-P24+1)</f>
        <v>1</v>
      </c>
      <c r="O24" s="21">
        <v>2251673.46</v>
      </c>
      <c r="P24"/>
      <c r="Q24"/>
    </row>
    <row r="25" spans="1:17" s="2" customFormat="1" ht="69.95" customHeight="1" x14ac:dyDescent="0.2">
      <c r="A25" s="13"/>
      <c r="B25" s="14">
        <v>43654</v>
      </c>
      <c r="C25" s="15"/>
      <c r="D25" s="19" t="s">
        <v>23</v>
      </c>
      <c r="E25" s="15" t="s">
        <v>18</v>
      </c>
      <c r="F25" s="15"/>
      <c r="G25" s="15" t="s">
        <v>43</v>
      </c>
      <c r="H25" s="15" t="s">
        <v>75</v>
      </c>
      <c r="I25" s="14"/>
      <c r="J25" s="14"/>
      <c r="K25" s="14"/>
      <c r="L25" s="15" t="s">
        <v>76</v>
      </c>
      <c r="M25" s="15" t="s">
        <v>77</v>
      </c>
      <c r="N25" s="19">
        <f>(Q25-P25+1)</f>
        <v>1</v>
      </c>
      <c r="O25" s="21">
        <v>389999.92</v>
      </c>
      <c r="P25"/>
      <c r="Q25"/>
    </row>
    <row r="26" spans="1:17" s="2" customFormat="1" ht="69.95" customHeight="1" x14ac:dyDescent="0.2">
      <c r="A26" s="13"/>
      <c r="B26" s="14">
        <v>43654</v>
      </c>
      <c r="C26" s="15"/>
      <c r="D26" s="19" t="s">
        <v>23</v>
      </c>
      <c r="E26" s="15" t="s">
        <v>18</v>
      </c>
      <c r="F26" s="15"/>
      <c r="G26" s="15" t="s">
        <v>43</v>
      </c>
      <c r="H26" s="15" t="s">
        <v>81</v>
      </c>
      <c r="I26" s="14"/>
      <c r="J26" s="14"/>
      <c r="K26" s="14"/>
      <c r="L26" s="15" t="s">
        <v>82</v>
      </c>
      <c r="M26" s="15" t="s">
        <v>83</v>
      </c>
      <c r="N26" s="19">
        <f>(Q26-P26+1)</f>
        <v>1</v>
      </c>
      <c r="O26" s="21">
        <v>294273.05</v>
      </c>
      <c r="P26"/>
      <c r="Q26"/>
    </row>
    <row r="27" spans="1:17" s="2" customFormat="1" ht="69.95" customHeight="1" x14ac:dyDescent="0.2">
      <c r="A27" s="13"/>
      <c r="B27" s="14">
        <v>43657</v>
      </c>
      <c r="C27" s="15"/>
      <c r="D27" s="19" t="s">
        <v>23</v>
      </c>
      <c r="E27" s="15" t="s">
        <v>18</v>
      </c>
      <c r="F27" s="15"/>
      <c r="G27" s="15" t="s">
        <v>43</v>
      </c>
      <c r="H27" s="15" t="s">
        <v>84</v>
      </c>
      <c r="I27" s="14"/>
      <c r="J27" s="14"/>
      <c r="K27" s="14"/>
      <c r="L27" s="15" t="s">
        <v>85</v>
      </c>
      <c r="M27" s="15" t="s">
        <v>86</v>
      </c>
      <c r="N27" s="19">
        <f>(Q27-P27+1)</f>
        <v>1</v>
      </c>
      <c r="O27" s="21">
        <v>171496.51</v>
      </c>
      <c r="P27"/>
      <c r="Q27"/>
    </row>
    <row r="28" spans="1:17" s="2" customFormat="1" ht="69.95" customHeight="1" x14ac:dyDescent="0.2">
      <c r="A28" s="13"/>
      <c r="B28" s="14">
        <v>43656</v>
      </c>
      <c r="C28" s="15"/>
      <c r="D28" s="19" t="s">
        <v>23</v>
      </c>
      <c r="E28" s="15" t="s">
        <v>18</v>
      </c>
      <c r="F28" s="15"/>
      <c r="G28" s="15" t="s">
        <v>43</v>
      </c>
      <c r="H28" s="15" t="s">
        <v>87</v>
      </c>
      <c r="I28" s="14"/>
      <c r="J28" s="14"/>
      <c r="K28" s="14"/>
      <c r="L28" s="15" t="s">
        <v>88</v>
      </c>
      <c r="M28" s="15" t="s">
        <v>89</v>
      </c>
      <c r="N28" s="19">
        <f>(Q28-P28+1)</f>
        <v>1</v>
      </c>
      <c r="O28" s="21">
        <v>599770.96</v>
      </c>
      <c r="P28"/>
      <c r="Q28"/>
    </row>
    <row r="29" spans="1:17" s="2" customFormat="1" ht="69.95" customHeight="1" x14ac:dyDescent="0.2">
      <c r="A29" s="13"/>
      <c r="B29" s="14">
        <v>43658</v>
      </c>
      <c r="C29" s="15"/>
      <c r="D29" s="19" t="s">
        <v>23</v>
      </c>
      <c r="E29" s="15" t="s">
        <v>18</v>
      </c>
      <c r="F29" s="15"/>
      <c r="G29" s="15" t="s">
        <v>43</v>
      </c>
      <c r="H29" s="15" t="s">
        <v>90</v>
      </c>
      <c r="I29" s="14"/>
      <c r="J29" s="14"/>
      <c r="K29" s="14"/>
      <c r="L29" s="15" t="s">
        <v>91</v>
      </c>
      <c r="M29" s="15" t="s">
        <v>92</v>
      </c>
      <c r="N29" s="19">
        <f>(Q29-P29+1)</f>
        <v>1</v>
      </c>
      <c r="O29" s="21">
        <v>390985.01</v>
      </c>
      <c r="P29"/>
      <c r="Q29"/>
    </row>
    <row r="30" spans="1:17" s="2" customFormat="1" ht="69.95" customHeight="1" x14ac:dyDescent="0.2">
      <c r="A30" s="13"/>
      <c r="B30" s="14">
        <v>43693</v>
      </c>
      <c r="C30" s="15"/>
      <c r="D30" s="19" t="s">
        <v>23</v>
      </c>
      <c r="E30" s="15" t="s">
        <v>18</v>
      </c>
      <c r="F30" s="15"/>
      <c r="G30" s="15" t="s">
        <v>43</v>
      </c>
      <c r="H30" s="15" t="s">
        <v>93</v>
      </c>
      <c r="I30" s="14"/>
      <c r="J30" s="14"/>
      <c r="K30" s="14"/>
      <c r="L30" s="15" t="s">
        <v>94</v>
      </c>
      <c r="M30" s="15" t="s">
        <v>95</v>
      </c>
      <c r="N30" s="19">
        <f>(Q30-P30+1)</f>
        <v>1</v>
      </c>
      <c r="O30" s="21">
        <v>334587.09000000003</v>
      </c>
      <c r="P30"/>
      <c r="Q30"/>
    </row>
    <row r="31" spans="1:17" s="2" customFormat="1" ht="69.95" customHeight="1" x14ac:dyDescent="0.2">
      <c r="A31" s="13"/>
      <c r="B31" s="14">
        <v>43693</v>
      </c>
      <c r="C31" s="15"/>
      <c r="D31" s="19" t="s">
        <v>23</v>
      </c>
      <c r="E31" s="15" t="s">
        <v>18</v>
      </c>
      <c r="F31" s="15"/>
      <c r="G31" s="15" t="s">
        <v>43</v>
      </c>
      <c r="H31" s="15" t="s">
        <v>96</v>
      </c>
      <c r="I31" s="14"/>
      <c r="J31" s="14"/>
      <c r="K31" s="14"/>
      <c r="L31" s="15" t="s">
        <v>97</v>
      </c>
      <c r="M31" s="15" t="s">
        <v>98</v>
      </c>
      <c r="N31" s="19">
        <f>(Q31-P31+1)</f>
        <v>1</v>
      </c>
      <c r="O31" s="21">
        <v>167409.89000000001</v>
      </c>
      <c r="P31"/>
      <c r="Q31"/>
    </row>
    <row r="32" spans="1:17" s="2" customFormat="1" ht="69.95" customHeight="1" x14ac:dyDescent="0.2">
      <c r="A32" s="13"/>
      <c r="B32" s="14">
        <v>43711</v>
      </c>
      <c r="C32" s="15"/>
      <c r="D32" s="19" t="s">
        <v>23</v>
      </c>
      <c r="E32" s="15" t="s">
        <v>18</v>
      </c>
      <c r="F32" s="15"/>
      <c r="G32" s="15" t="s">
        <v>43</v>
      </c>
      <c r="H32" s="15" t="s">
        <v>99</v>
      </c>
      <c r="I32" s="14"/>
      <c r="J32" s="14"/>
      <c r="K32" s="14"/>
      <c r="L32" s="15" t="s">
        <v>100</v>
      </c>
      <c r="M32" s="15" t="s">
        <v>101</v>
      </c>
      <c r="N32" s="19">
        <f>(Q32-P32+1)</f>
        <v>1</v>
      </c>
      <c r="O32" s="21">
        <v>230157.22</v>
      </c>
      <c r="P32"/>
      <c r="Q32"/>
    </row>
    <row r="33" spans="1:17" s="2" customFormat="1" ht="69.95" customHeight="1" x14ac:dyDescent="0.2">
      <c r="A33" s="13"/>
      <c r="B33" s="14">
        <v>43711</v>
      </c>
      <c r="C33" s="15"/>
      <c r="D33" s="19" t="s">
        <v>23</v>
      </c>
      <c r="E33" s="15" t="s">
        <v>18</v>
      </c>
      <c r="F33" s="15"/>
      <c r="G33" s="15" t="s">
        <v>43</v>
      </c>
      <c r="H33" s="15" t="s">
        <v>102</v>
      </c>
      <c r="I33" s="14"/>
      <c r="J33" s="14"/>
      <c r="K33" s="14"/>
      <c r="L33" s="15" t="s">
        <v>76</v>
      </c>
      <c r="M33" s="15" t="s">
        <v>77</v>
      </c>
      <c r="N33" s="19">
        <f>(Q33-P33+1)</f>
        <v>1</v>
      </c>
      <c r="O33" s="21">
        <v>374763.75</v>
      </c>
      <c r="P33"/>
      <c r="Q33"/>
    </row>
    <row r="34" spans="1:17" s="2" customFormat="1" ht="69.95" customHeight="1" x14ac:dyDescent="0.2">
      <c r="A34" s="13"/>
      <c r="B34" s="14">
        <v>43721</v>
      </c>
      <c r="C34" s="15"/>
      <c r="D34" s="19" t="s">
        <v>23</v>
      </c>
      <c r="E34" s="15" t="s">
        <v>18</v>
      </c>
      <c r="F34" s="15"/>
      <c r="G34" s="15" t="s">
        <v>43</v>
      </c>
      <c r="H34" s="15" t="s">
        <v>103</v>
      </c>
      <c r="I34" s="14"/>
      <c r="J34" s="14"/>
      <c r="K34" s="14"/>
      <c r="L34" s="15" t="s">
        <v>104</v>
      </c>
      <c r="M34" s="15" t="s">
        <v>105</v>
      </c>
      <c r="N34" s="19">
        <f>(Q34-P34+1)</f>
        <v>1</v>
      </c>
      <c r="O34" s="21">
        <v>479996.14</v>
      </c>
      <c r="P34"/>
      <c r="Q34"/>
    </row>
    <row r="35" spans="1:17" s="2" customFormat="1" ht="69.95" customHeight="1" x14ac:dyDescent="0.2">
      <c r="A35" s="13"/>
      <c r="B35" s="14">
        <v>43721</v>
      </c>
      <c r="C35" s="15"/>
      <c r="D35" s="19" t="s">
        <v>23</v>
      </c>
      <c r="E35" s="15" t="s">
        <v>18</v>
      </c>
      <c r="F35" s="15"/>
      <c r="G35" s="15" t="s">
        <v>43</v>
      </c>
      <c r="H35" s="15" t="s">
        <v>106</v>
      </c>
      <c r="I35" s="14"/>
      <c r="J35" s="14"/>
      <c r="K35" s="14"/>
      <c r="L35" s="15" t="s">
        <v>107</v>
      </c>
      <c r="M35" s="15" t="s">
        <v>107</v>
      </c>
      <c r="N35" s="19">
        <f>(Q35-P35+1)</f>
        <v>1</v>
      </c>
      <c r="O35" s="21">
        <v>498352.91</v>
      </c>
      <c r="P35"/>
      <c r="Q35"/>
    </row>
    <row r="36" spans="1:17" s="2" customFormat="1" ht="69.95" customHeight="1" x14ac:dyDescent="0.2">
      <c r="A36" s="13"/>
      <c r="B36" s="14">
        <v>43749</v>
      </c>
      <c r="C36" s="15"/>
      <c r="D36" s="19" t="s">
        <v>23</v>
      </c>
      <c r="E36" s="15" t="s">
        <v>18</v>
      </c>
      <c r="F36" s="15"/>
      <c r="G36" s="15" t="s">
        <v>43</v>
      </c>
      <c r="H36" s="15" t="s">
        <v>108</v>
      </c>
      <c r="I36" s="14"/>
      <c r="J36" s="14"/>
      <c r="K36" s="14"/>
      <c r="L36" s="15" t="s">
        <v>109</v>
      </c>
      <c r="M36" s="15" t="s">
        <v>110</v>
      </c>
      <c r="N36" s="19">
        <f>(Q36-P36+1)</f>
        <v>1</v>
      </c>
      <c r="O36" s="21">
        <v>655861</v>
      </c>
      <c r="P36"/>
      <c r="Q36"/>
    </row>
    <row r="37" spans="1:17" s="2" customFormat="1" ht="69.95" customHeight="1" x14ac:dyDescent="0.2">
      <c r="A37" s="13"/>
      <c r="B37" s="14">
        <v>43735</v>
      </c>
      <c r="C37" s="15"/>
      <c r="D37" s="19" t="s">
        <v>23</v>
      </c>
      <c r="E37" s="15" t="s">
        <v>18</v>
      </c>
      <c r="F37" s="15"/>
      <c r="G37" s="15" t="s">
        <v>43</v>
      </c>
      <c r="H37" s="15" t="s">
        <v>111</v>
      </c>
      <c r="I37" s="14"/>
      <c r="J37" s="14"/>
      <c r="K37" s="14"/>
      <c r="L37" s="15" t="s">
        <v>112</v>
      </c>
      <c r="M37" s="15" t="s">
        <v>113</v>
      </c>
      <c r="N37" s="19">
        <f>(Q37-P37+1)</f>
        <v>1</v>
      </c>
      <c r="O37" s="21">
        <v>297142.56</v>
      </c>
      <c r="P37"/>
      <c r="Q37"/>
    </row>
    <row r="38" spans="1:17" s="2" customFormat="1" ht="69.95" customHeight="1" x14ac:dyDescent="0.2">
      <c r="A38" s="13"/>
      <c r="B38" s="14">
        <v>43749</v>
      </c>
      <c r="C38" s="15"/>
      <c r="D38" s="19" t="s">
        <v>23</v>
      </c>
      <c r="E38" s="15" t="s">
        <v>18</v>
      </c>
      <c r="F38" s="15"/>
      <c r="G38" s="15" t="s">
        <v>43</v>
      </c>
      <c r="H38" s="15" t="s">
        <v>114</v>
      </c>
      <c r="I38" s="14"/>
      <c r="J38" s="14"/>
      <c r="K38" s="14"/>
      <c r="L38" s="15" t="s">
        <v>73</v>
      </c>
      <c r="M38" s="15" t="s">
        <v>73</v>
      </c>
      <c r="N38" s="19">
        <f>(Q38-P38+1)</f>
        <v>1</v>
      </c>
      <c r="O38" s="21">
        <v>499795.52</v>
      </c>
      <c r="P38"/>
      <c r="Q38"/>
    </row>
    <row r="39" spans="1:17" s="2" customFormat="1" ht="69.95" customHeight="1" x14ac:dyDescent="0.2">
      <c r="A39" s="13"/>
      <c r="B39" s="14">
        <v>43739</v>
      </c>
      <c r="C39" s="15"/>
      <c r="D39" s="19" t="s">
        <v>23</v>
      </c>
      <c r="E39" s="15" t="s">
        <v>18</v>
      </c>
      <c r="F39" s="15"/>
      <c r="G39" s="15" t="s">
        <v>115</v>
      </c>
      <c r="H39" s="15" t="s">
        <v>116</v>
      </c>
      <c r="I39" s="14"/>
      <c r="J39" s="14"/>
      <c r="K39" s="14"/>
      <c r="L39" s="15" t="s">
        <v>117</v>
      </c>
      <c r="M39" s="22" t="s">
        <v>118</v>
      </c>
      <c r="N39" s="19">
        <f>(Q39-P39+1)</f>
        <v>1</v>
      </c>
      <c r="O39" s="21">
        <v>580000</v>
      </c>
      <c r="P39"/>
      <c r="Q39"/>
    </row>
    <row r="40" spans="1:17" s="2" customFormat="1" ht="69.95" customHeight="1" x14ac:dyDescent="0.2">
      <c r="A40" s="13"/>
      <c r="B40" s="14">
        <v>43740</v>
      </c>
      <c r="C40" s="15"/>
      <c r="D40" s="19" t="s">
        <v>23</v>
      </c>
      <c r="E40" s="15" t="s">
        <v>18</v>
      </c>
      <c r="F40" s="15"/>
      <c r="G40" s="15" t="s">
        <v>43</v>
      </c>
      <c r="H40" s="15" t="s">
        <v>119</v>
      </c>
      <c r="I40" s="14"/>
      <c r="J40" s="14"/>
      <c r="K40" s="14"/>
      <c r="L40" s="15" t="s">
        <v>120</v>
      </c>
      <c r="M40" s="15" t="s">
        <v>121</v>
      </c>
      <c r="N40" s="19">
        <f>(Q40-P40+1)</f>
        <v>1</v>
      </c>
      <c r="O40" s="21">
        <v>580000</v>
      </c>
      <c r="P40"/>
      <c r="Q40"/>
    </row>
    <row r="41" spans="1:17" s="2" customFormat="1" ht="69.95" customHeight="1" x14ac:dyDescent="0.2">
      <c r="A41" s="13"/>
      <c r="B41" s="14">
        <v>43752</v>
      </c>
      <c r="C41" s="15"/>
      <c r="D41" s="19" t="s">
        <v>23</v>
      </c>
      <c r="E41" s="15" t="s">
        <v>18</v>
      </c>
      <c r="F41" s="15"/>
      <c r="G41" s="15" t="s">
        <v>122</v>
      </c>
      <c r="H41" s="15" t="s">
        <v>123</v>
      </c>
      <c r="I41" s="14"/>
      <c r="J41" s="14"/>
      <c r="K41" s="14"/>
      <c r="L41" s="15" t="s">
        <v>124</v>
      </c>
      <c r="M41" s="15" t="s">
        <v>124</v>
      </c>
      <c r="N41" s="19">
        <f>(Q41-P41+1)</f>
        <v>1</v>
      </c>
      <c r="O41" s="21">
        <v>970000</v>
      </c>
      <c r="P41"/>
      <c r="Q41"/>
    </row>
    <row r="42" spans="1:17" s="2" customFormat="1" ht="69.95" customHeight="1" x14ac:dyDescent="0.2">
      <c r="A42" s="13"/>
      <c r="B42" s="14">
        <v>43753</v>
      </c>
      <c r="C42" s="15"/>
      <c r="D42" s="19" t="s">
        <v>23</v>
      </c>
      <c r="E42" s="15" t="s">
        <v>18</v>
      </c>
      <c r="F42" s="15"/>
      <c r="G42" s="15" t="s">
        <v>43</v>
      </c>
      <c r="H42" s="15" t="s">
        <v>125</v>
      </c>
      <c r="I42" s="14"/>
      <c r="J42" s="14"/>
      <c r="K42" s="14"/>
      <c r="L42" s="15" t="s">
        <v>126</v>
      </c>
      <c r="M42" s="15" t="s">
        <v>127</v>
      </c>
      <c r="N42" s="19">
        <f>(Q42-P42+1)</f>
        <v>1</v>
      </c>
      <c r="O42" s="21">
        <v>199883.46</v>
      </c>
      <c r="P42"/>
      <c r="Q42"/>
    </row>
    <row r="43" spans="1:17" s="2" customFormat="1" ht="69.95" customHeight="1" x14ac:dyDescent="0.2">
      <c r="A43" s="13"/>
      <c r="B43" s="14">
        <v>43763</v>
      </c>
      <c r="C43" s="15"/>
      <c r="D43" s="19" t="s">
        <v>23</v>
      </c>
      <c r="E43" s="15" t="s">
        <v>18</v>
      </c>
      <c r="F43" s="15"/>
      <c r="G43" s="15" t="s">
        <v>43</v>
      </c>
      <c r="H43" s="15" t="s">
        <v>128</v>
      </c>
      <c r="I43" s="14"/>
      <c r="J43" s="14"/>
      <c r="K43" s="14"/>
      <c r="L43" s="15" t="s">
        <v>129</v>
      </c>
      <c r="M43" s="15" t="s">
        <v>130</v>
      </c>
      <c r="N43" s="19">
        <f>(Q43-P43+1)</f>
        <v>1</v>
      </c>
      <c r="O43" s="21">
        <v>499765.62</v>
      </c>
      <c r="P43"/>
      <c r="Q43"/>
    </row>
    <row r="44" spans="1:17" s="2" customFormat="1" ht="69.95" customHeight="1" x14ac:dyDescent="0.2">
      <c r="A44" s="13"/>
      <c r="B44" s="14">
        <v>43759</v>
      </c>
      <c r="C44" s="15"/>
      <c r="D44" s="19" t="s">
        <v>23</v>
      </c>
      <c r="E44" s="15" t="s">
        <v>18</v>
      </c>
      <c r="F44" s="15"/>
      <c r="G44" s="15" t="s">
        <v>115</v>
      </c>
      <c r="H44" s="15" t="s">
        <v>131</v>
      </c>
      <c r="I44" s="14"/>
      <c r="J44" s="14"/>
      <c r="K44" s="14"/>
      <c r="L44" s="15" t="s">
        <v>20</v>
      </c>
      <c r="M44" s="15" t="s">
        <v>21</v>
      </c>
      <c r="N44" s="19">
        <f>(Q44-P44+1)</f>
        <v>1</v>
      </c>
      <c r="O44" s="21">
        <v>698888.79</v>
      </c>
      <c r="P44"/>
      <c r="Q44"/>
    </row>
    <row r="45" spans="1:17" s="2" customFormat="1" ht="69.95" customHeight="1" x14ac:dyDescent="0.2">
      <c r="A45" s="13"/>
      <c r="B45" s="14">
        <v>43770</v>
      </c>
      <c r="C45" s="15"/>
      <c r="D45" s="19" t="s">
        <v>23</v>
      </c>
      <c r="E45" s="15" t="s">
        <v>18</v>
      </c>
      <c r="F45" s="15"/>
      <c r="G45" s="15" t="s">
        <v>43</v>
      </c>
      <c r="H45" s="15" t="s">
        <v>132</v>
      </c>
      <c r="I45" s="14"/>
      <c r="J45" s="14"/>
      <c r="K45" s="14"/>
      <c r="L45" s="15" t="s">
        <v>76</v>
      </c>
      <c r="M45" s="15" t="s">
        <v>77</v>
      </c>
      <c r="N45" s="19">
        <f>(Q45-P45+1)</f>
        <v>1</v>
      </c>
      <c r="O45" s="21">
        <v>880594.7</v>
      </c>
      <c r="P45"/>
      <c r="Q45"/>
    </row>
    <row r="46" spans="1:17" s="2" customFormat="1" ht="69.95" customHeight="1" x14ac:dyDescent="0.2">
      <c r="A46" s="13"/>
      <c r="B46" s="14">
        <v>43773</v>
      </c>
      <c r="C46" s="15"/>
      <c r="D46" s="19" t="s">
        <v>23</v>
      </c>
      <c r="E46" s="15" t="s">
        <v>18</v>
      </c>
      <c r="F46" s="15"/>
      <c r="G46" s="15" t="s">
        <v>43</v>
      </c>
      <c r="H46" s="15" t="s">
        <v>133</v>
      </c>
      <c r="I46" s="14"/>
      <c r="J46" s="14"/>
      <c r="K46" s="14"/>
      <c r="L46" s="15" t="s">
        <v>134</v>
      </c>
      <c r="M46" s="15" t="s">
        <v>134</v>
      </c>
      <c r="N46" s="19">
        <f>(Q46-P46+1)</f>
        <v>1</v>
      </c>
      <c r="O46" s="21">
        <v>265500</v>
      </c>
      <c r="P46"/>
      <c r="Q46"/>
    </row>
    <row r="47" spans="1:17" s="2" customFormat="1" ht="69.95" customHeight="1" x14ac:dyDescent="0.2">
      <c r="A47" s="13"/>
      <c r="B47" s="14">
        <v>43774</v>
      </c>
      <c r="C47" s="15"/>
      <c r="D47" s="19" t="s">
        <v>23</v>
      </c>
      <c r="E47" s="15" t="s">
        <v>18</v>
      </c>
      <c r="F47" s="15"/>
      <c r="G47" s="15" t="s">
        <v>43</v>
      </c>
      <c r="H47" s="15" t="s">
        <v>135</v>
      </c>
      <c r="I47" s="14"/>
      <c r="J47" s="14"/>
      <c r="K47" s="14"/>
      <c r="L47" s="15" t="s">
        <v>136</v>
      </c>
      <c r="M47" s="15" t="s">
        <v>137</v>
      </c>
      <c r="N47" s="19">
        <f>(Q47-P47+1)</f>
        <v>1</v>
      </c>
      <c r="O47" s="21">
        <v>380000</v>
      </c>
      <c r="P47"/>
      <c r="Q47"/>
    </row>
    <row r="48" spans="1:17" s="2" customFormat="1" ht="69.95" customHeight="1" x14ac:dyDescent="0.2">
      <c r="A48" s="13"/>
      <c r="B48" s="14">
        <v>43774</v>
      </c>
      <c r="C48" s="15"/>
      <c r="D48" s="19" t="s">
        <v>23</v>
      </c>
      <c r="E48" s="15" t="s">
        <v>18</v>
      </c>
      <c r="F48" s="15"/>
      <c r="G48" s="15" t="s">
        <v>43</v>
      </c>
      <c r="H48" s="15" t="s">
        <v>138</v>
      </c>
      <c r="I48" s="14"/>
      <c r="J48" s="14"/>
      <c r="K48" s="14"/>
      <c r="L48" s="15" t="s">
        <v>139</v>
      </c>
      <c r="M48" s="15" t="s">
        <v>139</v>
      </c>
      <c r="N48" s="19">
        <f>(Q48-P48+1)</f>
        <v>1</v>
      </c>
      <c r="O48" s="21">
        <v>377000</v>
      </c>
      <c r="P48"/>
      <c r="Q48"/>
    </row>
    <row r="49" spans="1:17" s="2" customFormat="1" ht="69.95" customHeight="1" x14ac:dyDescent="0.2">
      <c r="A49" s="13"/>
      <c r="B49" s="14">
        <v>43777</v>
      </c>
      <c r="C49" s="15"/>
      <c r="D49" s="19" t="s">
        <v>23</v>
      </c>
      <c r="E49" s="15" t="s">
        <v>18</v>
      </c>
      <c r="F49" s="15"/>
      <c r="G49" s="15" t="s">
        <v>140</v>
      </c>
      <c r="H49" s="15" t="s">
        <v>141</v>
      </c>
      <c r="I49" s="14"/>
      <c r="J49" s="14"/>
      <c r="K49" s="14"/>
      <c r="L49" s="15" t="s">
        <v>142</v>
      </c>
      <c r="M49" s="15" t="s">
        <v>143</v>
      </c>
      <c r="N49" s="19">
        <f>(Q49-P49+1)</f>
        <v>1</v>
      </c>
      <c r="O49" s="21">
        <v>325546.21999999997</v>
      </c>
      <c r="P49"/>
      <c r="Q49"/>
    </row>
    <row r="50" spans="1:17" s="2" customFormat="1" ht="69.95" customHeight="1" x14ac:dyDescent="0.2">
      <c r="A50" s="13"/>
      <c r="B50" s="14">
        <v>43777</v>
      </c>
      <c r="C50" s="15"/>
      <c r="D50" s="19" t="s">
        <v>23</v>
      </c>
      <c r="E50" s="15" t="s">
        <v>18</v>
      </c>
      <c r="F50" s="15"/>
      <c r="G50" s="15" t="s">
        <v>43</v>
      </c>
      <c r="H50" s="15" t="s">
        <v>144</v>
      </c>
      <c r="I50" s="14"/>
      <c r="J50" s="14"/>
      <c r="K50" s="14"/>
      <c r="L50" s="15" t="s">
        <v>145</v>
      </c>
      <c r="M50" s="15" t="s">
        <v>145</v>
      </c>
      <c r="N50" s="19">
        <f>(Q50-P50+1)</f>
        <v>1</v>
      </c>
      <c r="O50" s="21">
        <v>408665.68</v>
      </c>
      <c r="P50"/>
      <c r="Q50"/>
    </row>
    <row r="51" spans="1:17" s="2" customFormat="1" ht="69.95" customHeight="1" x14ac:dyDescent="0.2">
      <c r="A51" s="13"/>
      <c r="B51" s="14">
        <v>43791</v>
      </c>
      <c r="C51" s="15"/>
      <c r="D51" s="19" t="s">
        <v>23</v>
      </c>
      <c r="E51" s="15" t="s">
        <v>18</v>
      </c>
      <c r="F51" s="15"/>
      <c r="G51" s="15" t="s">
        <v>43</v>
      </c>
      <c r="H51" s="15" t="s">
        <v>146</v>
      </c>
      <c r="I51" s="14"/>
      <c r="J51" s="14"/>
      <c r="K51" s="14"/>
      <c r="L51" s="15" t="s">
        <v>147</v>
      </c>
      <c r="M51" s="15" t="s">
        <v>147</v>
      </c>
      <c r="N51" s="19">
        <f>(Q51-P51+1)</f>
        <v>1</v>
      </c>
      <c r="O51" s="21">
        <v>432408.32000000001</v>
      </c>
      <c r="P51"/>
      <c r="Q51"/>
    </row>
    <row r="52" spans="1:17" s="2" customFormat="1" ht="69.95" customHeight="1" x14ac:dyDescent="0.2">
      <c r="A52" s="13"/>
      <c r="B52" s="14">
        <v>43791</v>
      </c>
      <c r="C52" s="15"/>
      <c r="D52" s="19" t="s">
        <v>23</v>
      </c>
      <c r="E52" s="15" t="s">
        <v>18</v>
      </c>
      <c r="F52" s="15"/>
      <c r="G52" s="15" t="s">
        <v>43</v>
      </c>
      <c r="H52" s="15" t="s">
        <v>148</v>
      </c>
      <c r="I52" s="14"/>
      <c r="J52" s="14"/>
      <c r="K52" s="14"/>
      <c r="L52" s="15" t="s">
        <v>147</v>
      </c>
      <c r="M52" s="15" t="s">
        <v>147</v>
      </c>
      <c r="N52" s="19">
        <f>(Q52-P52+1)</f>
        <v>1</v>
      </c>
      <c r="O52" s="21">
        <v>375134.34</v>
      </c>
      <c r="P52"/>
      <c r="Q52"/>
    </row>
    <row r="53" spans="1:17" s="2" customFormat="1" ht="69.95" customHeight="1" x14ac:dyDescent="0.2">
      <c r="A53" s="13"/>
      <c r="B53" s="14">
        <v>43797</v>
      </c>
      <c r="C53" s="15"/>
      <c r="D53" s="19" t="s">
        <v>23</v>
      </c>
      <c r="E53" s="15" t="s">
        <v>18</v>
      </c>
      <c r="F53" s="15"/>
      <c r="G53" s="15" t="s">
        <v>43</v>
      </c>
      <c r="H53" s="15" t="s">
        <v>149</v>
      </c>
      <c r="I53" s="14"/>
      <c r="J53" s="14"/>
      <c r="K53" s="14"/>
      <c r="L53" s="15" t="s">
        <v>150</v>
      </c>
      <c r="M53" s="15" t="s">
        <v>151</v>
      </c>
      <c r="N53" s="19">
        <f>(Q53-P53+1)</f>
        <v>1</v>
      </c>
      <c r="O53" s="21">
        <v>379999.76</v>
      </c>
      <c r="P53"/>
      <c r="Q53"/>
    </row>
    <row r="54" spans="1:17" s="2" customFormat="1" ht="69.95" customHeight="1" x14ac:dyDescent="0.2">
      <c r="A54" s="13"/>
      <c r="B54" s="14">
        <v>43797</v>
      </c>
      <c r="C54" s="15"/>
      <c r="D54" s="19" t="s">
        <v>23</v>
      </c>
      <c r="E54" s="15" t="s">
        <v>18</v>
      </c>
      <c r="F54" s="15"/>
      <c r="G54" s="15" t="s">
        <v>152</v>
      </c>
      <c r="H54" s="15" t="s">
        <v>153</v>
      </c>
      <c r="I54" s="14"/>
      <c r="J54" s="14"/>
      <c r="K54" s="14"/>
      <c r="L54" s="15" t="s">
        <v>154</v>
      </c>
      <c r="M54" s="15" t="s">
        <v>154</v>
      </c>
      <c r="N54" s="19">
        <f>(Q54-P54+1)</f>
        <v>1</v>
      </c>
      <c r="O54" s="21">
        <v>4194000</v>
      </c>
      <c r="P54"/>
      <c r="Q54"/>
    </row>
    <row r="55" spans="1:17" s="2" customFormat="1" ht="69.95" customHeight="1" x14ac:dyDescent="0.2">
      <c r="A55" s="13"/>
      <c r="B55" s="14">
        <v>43811</v>
      </c>
      <c r="C55" s="15"/>
      <c r="D55" s="19" t="s">
        <v>23</v>
      </c>
      <c r="E55" s="15" t="s">
        <v>18</v>
      </c>
      <c r="F55" s="15"/>
      <c r="G55" s="15" t="s">
        <v>43</v>
      </c>
      <c r="H55" s="15" t="s">
        <v>155</v>
      </c>
      <c r="I55" s="14"/>
      <c r="J55" s="14"/>
      <c r="K55" s="14"/>
      <c r="L55" s="15" t="s">
        <v>156</v>
      </c>
      <c r="M55" s="15" t="s">
        <v>157</v>
      </c>
      <c r="N55" s="19">
        <f>(Q55-P55+1)</f>
        <v>1</v>
      </c>
      <c r="O55" s="21">
        <v>476586</v>
      </c>
      <c r="P55"/>
      <c r="Q55"/>
    </row>
    <row r="56" spans="1:17" s="2" customFormat="1" ht="69.95" customHeight="1" x14ac:dyDescent="0.2">
      <c r="A56" s="13"/>
      <c r="B56" s="14">
        <v>43810</v>
      </c>
      <c r="C56" s="15"/>
      <c r="D56" s="19" t="s">
        <v>23</v>
      </c>
      <c r="E56" s="15" t="s">
        <v>18</v>
      </c>
      <c r="F56" s="15"/>
      <c r="G56" s="15" t="s">
        <v>43</v>
      </c>
      <c r="H56" s="15" t="s">
        <v>158</v>
      </c>
      <c r="I56" s="14"/>
      <c r="J56" s="14"/>
      <c r="K56" s="14"/>
      <c r="L56" s="15" t="s">
        <v>159</v>
      </c>
      <c r="M56" s="23" t="s">
        <v>160</v>
      </c>
      <c r="N56" s="19">
        <f>(Q56-P56+1)</f>
        <v>1</v>
      </c>
      <c r="O56" s="21">
        <v>645528.27</v>
      </c>
      <c r="P56"/>
      <c r="Q56"/>
    </row>
    <row r="57" spans="1:17" s="2" customFormat="1" ht="69.95" customHeight="1" thickBot="1" x14ac:dyDescent="0.25">
      <c r="A57" s="24"/>
      <c r="B57" s="25">
        <v>43815</v>
      </c>
      <c r="C57" s="26"/>
      <c r="D57" s="27" t="s">
        <v>23</v>
      </c>
      <c r="E57" s="26" t="s">
        <v>18</v>
      </c>
      <c r="F57" s="26"/>
      <c r="G57" s="26" t="s">
        <v>43</v>
      </c>
      <c r="H57" s="26" t="s">
        <v>161</v>
      </c>
      <c r="I57" s="25"/>
      <c r="J57" s="25"/>
      <c r="K57" s="25"/>
      <c r="L57" s="26" t="s">
        <v>162</v>
      </c>
      <c r="M57" s="26" t="s">
        <v>163</v>
      </c>
      <c r="N57" s="27">
        <f>(Q57-P57+1)</f>
        <v>1</v>
      </c>
      <c r="O57" s="28">
        <v>619451.01</v>
      </c>
      <c r="P57"/>
      <c r="Q57"/>
    </row>
  </sheetData>
  <mergeCells count="3">
    <mergeCell ref="A1:O1"/>
    <mergeCell ref="A2:O2"/>
    <mergeCell ref="A3:O3"/>
  </mergeCells>
  <pageMargins left="0" right="0" top="0" bottom="0" header="0.31496062992125984" footer="0.31496062992125984"/>
  <pageSetup paperSize="5"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ADJ DIRECTA DGO</vt:lpstr>
    </vt:vector>
  </TitlesOfParts>
  <Company>SECOPE</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Gabriela</dc:creator>
  <cp:lastModifiedBy>Verónica del Rosario Renteria Garvalena</cp:lastModifiedBy>
  <cp:lastPrinted>2019-01-31T19:26:09Z</cp:lastPrinted>
  <dcterms:created xsi:type="dcterms:W3CDTF">2008-07-07T23:39:50Z</dcterms:created>
  <dcterms:modified xsi:type="dcterms:W3CDTF">2020-03-11T20:21:38Z</dcterms:modified>
</cp:coreProperties>
</file>