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5\"/>
    </mc:Choice>
  </mc:AlternateContent>
  <bookViews>
    <workbookView xWindow="0" yWindow="0" windowWidth="12570" windowHeight="11910" firstSheet="1" activeTab="1"/>
  </bookViews>
  <sheets>
    <sheet name="part. y fondos sept 2015" sheetId="73" state="hidden" r:id="rId1"/>
    <sheet name="part y fondos nov 2015" sheetId="78" r:id="rId2"/>
  </sheets>
  <definedNames>
    <definedName name="_xlnm.Print_Area" localSheetId="1">'part y fondos nov 2015'!$A$1:$E$47</definedName>
    <definedName name="_xlnm.Print_Area" localSheetId="0">'part. y fondos sept 2015'!$A$1:$F$47</definedName>
  </definedNames>
  <calcPr calcId="152511"/>
</workbook>
</file>

<file path=xl/calcChain.xml><?xml version="1.0" encoding="utf-8"?>
<calcChain xmlns="http://schemas.openxmlformats.org/spreadsheetml/2006/main">
  <c r="B47" i="78" l="1"/>
  <c r="D47" i="78" l="1"/>
  <c r="C47" i="78"/>
  <c r="E46" i="78"/>
  <c r="E45" i="78"/>
  <c r="E44" i="78"/>
  <c r="E43" i="78"/>
  <c r="E42" i="78"/>
  <c r="E41" i="78"/>
  <c r="E40" i="78"/>
  <c r="E39" i="78"/>
  <c r="E38" i="78"/>
  <c r="E37" i="78"/>
  <c r="E36" i="78"/>
  <c r="E35" i="78"/>
  <c r="E34" i="78"/>
  <c r="E33" i="78"/>
  <c r="E32" i="78"/>
  <c r="E31" i="78"/>
  <c r="E30" i="78"/>
  <c r="E29" i="78"/>
  <c r="E28" i="78"/>
  <c r="E27" i="78"/>
  <c r="E26" i="78"/>
  <c r="E25" i="78"/>
  <c r="E24" i="78"/>
  <c r="E23" i="78"/>
  <c r="E22" i="78"/>
  <c r="E21" i="78"/>
  <c r="E20" i="78"/>
  <c r="E19" i="78"/>
  <c r="E18" i="78"/>
  <c r="E17" i="78"/>
  <c r="E16" i="78"/>
  <c r="E15" i="78"/>
  <c r="E14" i="78"/>
  <c r="E13" i="78"/>
  <c r="E12" i="78"/>
  <c r="E11" i="78"/>
  <c r="E10" i="78"/>
  <c r="E9" i="78"/>
  <c r="E8" i="78"/>
  <c r="E47" i="78" l="1"/>
  <c r="E47" i="73" l="1"/>
  <c r="D47" i="73"/>
  <c r="C47" i="73"/>
  <c r="F46" i="73"/>
  <c r="F45" i="73"/>
  <c r="F44" i="73"/>
  <c r="F43" i="73"/>
  <c r="F42" i="73"/>
  <c r="F41" i="73"/>
  <c r="F40" i="73"/>
  <c r="F39" i="73"/>
  <c r="F38" i="73"/>
  <c r="F37" i="73"/>
  <c r="F36" i="73"/>
  <c r="F35" i="73"/>
  <c r="F34" i="73"/>
  <c r="F33" i="73"/>
  <c r="F32" i="73"/>
  <c r="F31" i="73"/>
  <c r="F30" i="73"/>
  <c r="F29" i="73"/>
  <c r="F28" i="73"/>
  <c r="F27" i="73"/>
  <c r="F26" i="73"/>
  <c r="F25" i="73"/>
  <c r="F24" i="73"/>
  <c r="F23" i="73"/>
  <c r="F22" i="73"/>
  <c r="F21" i="73"/>
  <c r="F20" i="73"/>
  <c r="F19" i="73"/>
  <c r="F18" i="73"/>
  <c r="F17" i="73"/>
  <c r="F16" i="73"/>
  <c r="F15" i="73"/>
  <c r="F14" i="73"/>
  <c r="F13" i="73"/>
  <c r="F12" i="73"/>
  <c r="F11" i="73"/>
  <c r="F10" i="73"/>
  <c r="F9" i="73"/>
  <c r="F8" i="73"/>
  <c r="F47" i="73" l="1"/>
</calcChain>
</file>

<file path=xl/sharedStrings.xml><?xml version="1.0" encoding="utf-8"?>
<sst xmlns="http://schemas.openxmlformats.org/spreadsheetml/2006/main" count="100" uniqueCount="53">
  <si>
    <t xml:space="preserve">GOBIERNO DEL ESTADO DE DURANGO  </t>
  </si>
  <si>
    <t>MUNICIPIO</t>
  </si>
  <si>
    <t>PARTICIPACIONES FEDERALES</t>
  </si>
  <si>
    <t>FONDO ESTATAL</t>
  </si>
  <si>
    <t>FORTALECIMIENTO DE LOS MUNICIPIOS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</si>
  <si>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</si>
  <si>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</si>
  <si>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</si>
  <si>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</si>
  <si>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</si>
  <si>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</si>
  <si>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</si>
  <si>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</si>
  <si>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</si>
  <si>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</si>
  <si>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</si>
  <si>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</si>
  <si>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</si>
  <si>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</si>
  <si>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</si>
  <si>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</si>
  <si>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</si>
  <si>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</si>
  <si>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</si>
  <si>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</si>
  <si>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</si>
  <si>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</si>
  <si>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</si>
  <si>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</si>
  <si>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</si>
  <si>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</si>
  <si>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</si>
  <si>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</si>
  <si>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</si>
  <si>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</si>
  <si>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SECRETARÍA DE FINANZAS Y DE ADMINISTRACIÓN</t>
  </si>
  <si>
    <t>CANATLÁN</t>
  </si>
  <si>
    <t>CUENCAMÉ</t>
  </si>
  <si>
    <t>SIMÓN BOLIVAR</t>
  </si>
  <si>
    <t>GÓMEZ PALACIO</t>
  </si>
  <si>
    <t>GUANACEVÍ</t>
  </si>
  <si>
    <t>INDÉ</t>
  </si>
  <si>
    <t>MAPIMÍ</t>
  </si>
  <si>
    <t>OTÁEZ</t>
  </si>
  <si>
    <t>PÁNUCO DE CORONADO</t>
  </si>
  <si>
    <t>SAN JUAN DEL RÍO</t>
  </si>
  <si>
    <t>SÚCHIL</t>
  </si>
  <si>
    <t xml:space="preserve">PARTICIPACIONES Y FONDOS DE APORTACIONES CORRESPONDIENTES AL MES DE </t>
  </si>
  <si>
    <t>FONDO DE APORTACIONES</t>
  </si>
  <si>
    <t>INFRAESTRUCTURA SOCIAL MUNICIPAL</t>
  </si>
  <si>
    <t>SEPTIEMBRE DEL 2015</t>
  </si>
  <si>
    <t>FONDO DE APORTACION PARA EL FORTALECIMIENTO DE LOS MUNICIPIOS</t>
  </si>
  <si>
    <t>NOVIEMBRE DEL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</si>
</sst>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indexed="5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indexed="6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color indexed="8"/>
      <name val="Book Antiqua"/>
      <family val="1"/>
    </font>
    <font>
      <b/>
      <sz val="11"/>
      <color indexed="8"/>
      <name val="Book Antiqua"/>
      <family val="1"/>
    </font>
    <font>
      <sz val="11"/>
      <color theme="1"/>
      <name val="Book Antiqua"/>
      <family val="1"/>
    </font>
    <font>
      <b/>
      <sz val="10.5"/>
      <color indexed="8"/>
      <name val="Book Antiqua"/>
      <family val="1"/>
    </font>
    <font>
      <b/>
      <sz val="10.5"/>
      <color theme="1"/>
      <name val="Book Antiqua"/>
      <family val="1"/>
    </font>
    <font>
      <b/>
      <sz val="1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A5A5A5"/>
      </patternFill>
    </fill>
    <fill>
      <patternFill patternType="solid">
        <fgColor theme="8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3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19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20" borderId="0" applyNumberFormat="0" applyBorder="0" applyAlignment="0" applyProtection="0"/>
    <xf numFmtId="0" fontId="7" fillId="9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6" applyNumberFormat="0" applyAlignment="0" applyProtection="0"/>
    <xf numFmtId="0" fontId="11" fillId="21" borderId="7" applyNumberFormat="0" applyAlignment="0" applyProtection="0"/>
    <xf numFmtId="0" fontId="2" fillId="0" borderId="1" applyNumberFormat="0" applyFill="0" applyAlignment="0" applyProtection="0"/>
    <xf numFmtId="0" fontId="3" fillId="0" borderId="0" applyNumberFormat="0" applyFill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2" borderId="0" applyNumberFormat="0" applyBorder="0" applyAlignment="0" applyProtection="0"/>
    <xf numFmtId="0" fontId="8" fillId="22" borderId="0" applyNumberFormat="0" applyBorder="0" applyAlignment="0" applyProtection="0"/>
    <xf numFmtId="0" fontId="8" fillId="18" borderId="0" applyNumberFormat="0" applyBorder="0" applyAlignment="0" applyProtection="0"/>
    <xf numFmtId="0" fontId="12" fillId="6" borderId="6" applyNumberFormat="0" applyAlignment="0" applyProtection="0"/>
    <xf numFmtId="0" fontId="13" fillId="3" borderId="0" applyNumberFormat="0" applyBorder="0" applyAlignment="0" applyProtection="0"/>
    <xf numFmtId="0" fontId="14" fillId="23" borderId="0" applyNumberFormat="0" applyBorder="0" applyAlignment="0" applyProtection="0"/>
    <xf numFmtId="0" fontId="1" fillId="24" borderId="8" applyNumberFormat="0" applyFont="0" applyAlignment="0" applyProtection="0"/>
    <xf numFmtId="0" fontId="15" fillId="6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3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0"/>
  </cellStyleXfs>
  <cellXfs count="26">
    <xf numFmtId="0" fontId="0" fillId="0" borderId="0" xfId="0"/>
    <xf numFmtId="0" fontId="23" fillId="0" borderId="0" xfId="0" applyFont="1" applyFill="1"/>
    <xf numFmtId="0" fontId="21" fillId="0" borderId="10" xfId="0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horizontal="right" wrapText="1"/>
    </xf>
    <xf numFmtId="164" fontId="22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4" fontId="23" fillId="0" borderId="0" xfId="0" applyNumberFormat="1" applyFont="1" applyFill="1"/>
    <xf numFmtId="0" fontId="26" fillId="0" borderId="10" xfId="0" applyFont="1" applyFill="1" applyBorder="1" applyAlignment="1">
      <alignment horizontal="center" vertical="center" wrapText="1"/>
    </xf>
    <xf numFmtId="0" fontId="26" fillId="0" borderId="10" xfId="42" applyFont="1" applyFill="1" applyBorder="1" applyAlignment="1">
      <alignment horizontal="center" vertical="center" wrapText="1"/>
    </xf>
    <xf numFmtId="0" fontId="23" fillId="0" borderId="0" xfId="0" applyFont="1" applyFill="1" applyBorder="1"/>
    <xf numFmtId="0" fontId="26" fillId="0" borderId="0" xfId="42" applyFont="1" applyFill="1" applyBorder="1" applyAlignment="1">
      <alignment horizontal="center" vertical="center" wrapText="1"/>
    </xf>
    <xf numFmtId="0" fontId="26" fillId="0" borderId="0" xfId="42" applyFont="1" applyFill="1" applyBorder="1" applyAlignment="1"/>
    <xf numFmtId="164" fontId="23" fillId="0" borderId="0" xfId="0" applyNumberFormat="1" applyFont="1" applyFill="1" applyBorder="1"/>
    <xf numFmtId="0" fontId="25" fillId="0" borderId="0" xfId="0" applyFont="1" applyFill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6" fillId="0" borderId="10" xfId="42" applyFont="1" applyFill="1" applyBorder="1" applyAlignment="1">
      <alignment horizontal="center"/>
    </xf>
    <xf numFmtId="0" fontId="20" fillId="0" borderId="10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</cellXfs>
  <cellStyles count="43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1" xfId="38" builtinId="16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/>
    <cellStyle name="Normal 2" xfId="42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99FF"/>
      <color rgb="FFBEF4C3"/>
      <color rgb="FFA43E84"/>
      <color rgb="FF848C3E"/>
      <color rgb="FFA0FF37"/>
      <color rgb="FFD1F7D5"/>
      <color rgb="FFA7C747"/>
      <color rgb="FF84A4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363313</xdr:colOff>
      <xdr:row>0</xdr:row>
      <xdr:rowOff>119591</xdr:rowOff>
    </xdr:from>
    <xdr:to>
      <xdr:col>0</xdr:col>
      <xdr:colOff>1185863</xdr:colOff>
      <xdr:row>3</xdr:row>
      <xdr:rowOff>135730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313" y="119591"/>
          <a:ext cx="822550" cy="6447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10017</xdr:colOff>
      <xdr:row>5</xdr:row>
      <xdr:rowOff>129266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136" y="81643"/>
          <a:ext cx="8656" cy="10667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1253862</xdr:colOff>
      <xdr:row>0</xdr:row>
      <xdr:rowOff>47625</xdr:rowOff>
    </xdr:from>
    <xdr:to>
      <xdr:col>5</xdr:col>
      <xdr:colOff>1125009</xdr:colOff>
      <xdr:row>3</xdr:row>
      <xdr:rowOff>20372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5612" y="47625"/>
          <a:ext cx="1347522" cy="6156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676275</xdr:colOff>
      <xdr:row>14</xdr:row>
      <xdr:rowOff>102509</xdr:rowOff>
    </xdr:from>
    <xdr:to>
      <xdr:col>10</xdr:col>
      <xdr:colOff>333375</xdr:colOff>
      <xdr:row>17</xdr:row>
      <xdr:rowOff>125413</xdr:rowOff>
    </xdr:to>
    <xdr:pic>
      <xdr:nvPicPr>
        <xdr:cNvPr id="7" name="6 Imagen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1630025" y="2852853"/>
          <a:ext cx="1181100" cy="558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363313</xdr:colOff>
      <xdr:row>0</xdr:row>
      <xdr:rowOff>119591</xdr:rowOff>
    </xdr:from>
    <xdr:to>
      <xdr:col>0</xdr:col>
      <xdr:colOff>1185863</xdr:colOff>
      <xdr:row>3</xdr:row>
      <xdr:rowOff>135730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313" y="119591"/>
          <a:ext cx="822550" cy="6447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1877786</xdr:colOff>
      <xdr:row>0</xdr:row>
      <xdr:rowOff>81643</xdr:rowOff>
    </xdr:from>
    <xdr:to>
      <xdr:col>7</xdr:col>
      <xdr:colOff>10017</xdr:colOff>
      <xdr:row>5</xdr:row>
      <xdr:rowOff>129266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31311" y="81643"/>
          <a:ext cx="8656" cy="9524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476250</xdr:colOff>
      <xdr:row>0</xdr:row>
      <xdr:rowOff>159659</xdr:rowOff>
    </xdr:from>
    <xdr:to>
      <xdr:col>4</xdr:col>
      <xdr:colOff>1619250</xdr:colOff>
      <xdr:row>3</xdr:row>
      <xdr:rowOff>96838</xdr:rowOff>
    </xdr:to>
    <xdr:pic>
      <xdr:nvPicPr>
        <xdr:cNvPr id="5" name="4 Imagen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53375" y="159659"/>
          <a:ext cx="1143000" cy="5658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0"/>
  <sheetViews>
    <sheetView zoomScale="80" zoomScaleNormal="80" workbookViewId="0">
      <selection activeCell="A49" sqref="A49"/>
    </sheetView>
  </sheetViews>
  <sheetFormatPr baseColWidth="10" defaultRowHeight="16.5" x14ac:dyDescent="0.3"/>
  <cols>
    <col min="1" max="1" width="35.85546875" style="1" customWidth="1"/>
    <col min="2" max="2" width="21.5703125" style="1" customWidth="1"/>
    <col min="3" max="3" width="17.140625" style="1" customWidth="1"/>
    <col min="4" max="4" width="21" style="1" customWidth="1"/>
    <col min="5" max="5" width="22.140625" style="1" customWidth="1"/>
    <col min="6" max="6" width="20.85546875" style="1" customWidth="1"/>
    <col min="7" max="7" width="14.140625" style="1" customWidth="1"/>
    <col min="8" max="16384" width="11.42578125" style="1"/>
  </cols>
  <sheetData>
    <row r="1" spans="1:8" x14ac:dyDescent="0.3">
      <c r="A1" s="18" t="s">
        <v>0</v>
      </c>
      <c r="B1" s="18"/>
      <c r="C1" s="18"/>
      <c r="D1" s="18"/>
      <c r="E1" s="18"/>
      <c r="F1" s="18"/>
    </row>
    <row r="2" spans="1:8" x14ac:dyDescent="0.3">
      <c r="A2" s="18" t="s">
        <v>35</v>
      </c>
      <c r="B2" s="18"/>
      <c r="C2" s="18"/>
      <c r="D2" s="18"/>
      <c r="E2" s="18"/>
      <c r="F2" s="18"/>
    </row>
    <row r="3" spans="1:8" x14ac:dyDescent="0.3">
      <c r="A3" s="18" t="s">
        <v>47</v>
      </c>
      <c r="B3" s="18"/>
      <c r="C3" s="18"/>
      <c r="D3" s="18"/>
      <c r="E3" s="18"/>
      <c r="F3" s="18"/>
    </row>
    <row r="4" spans="1:8" x14ac:dyDescent="0.3">
      <c r="A4" s="19" t="s">
        <v>50</v>
      </c>
      <c r="B4" s="19"/>
      <c r="C4" s="19"/>
      <c r="D4" s="19"/>
      <c r="E4" s="19"/>
      <c r="F4" s="19"/>
    </row>
    <row r="5" spans="1:8" ht="5.25" customHeight="1" x14ac:dyDescent="0.3">
      <c r="A5" s="14"/>
      <c r="B5" s="14"/>
      <c r="C5" s="14"/>
      <c r="D5" s="14"/>
      <c r="E5" s="14"/>
      <c r="F5" s="14"/>
    </row>
    <row r="6" spans="1:8" x14ac:dyDescent="0.3">
      <c r="A6" s="20" t="s">
        <v>1</v>
      </c>
      <c r="B6" s="20" t="s">
        <v>2</v>
      </c>
      <c r="C6" s="20" t="s">
        <v>3</v>
      </c>
      <c r="D6" s="22" t="s">
        <v>48</v>
      </c>
      <c r="E6" s="22"/>
      <c r="F6" s="23" t="s">
        <v>5</v>
      </c>
    </row>
    <row r="7" spans="1:8" ht="27.75" customHeight="1" x14ac:dyDescent="0.3">
      <c r="A7" s="21"/>
      <c r="B7" s="21"/>
      <c r="C7" s="21"/>
      <c r="D7" s="8" t="s">
        <v>49</v>
      </c>
      <c r="E7" s="9" t="s">
        <v>4</v>
      </c>
      <c r="F7" s="23"/>
    </row>
    <row r="8" spans="1:8" ht="14.25" customHeight="1" x14ac:dyDescent="0.3">
      <c r="A8" s="2" t="s">
        <v>36</v>
      </c>
      <c r="B8" s="3">
        <v>3217543.88</v>
      </c>
      <c r="C8" s="4">
        <v>18941.52</v>
      </c>
      <c r="D8" s="4">
        <v>2045055</v>
      </c>
      <c r="E8" s="4">
        <v>1372417</v>
      </c>
      <c r="F8" s="5">
        <f>SUM(B8:E8)</f>
        <v>6653957.4000000004</v>
      </c>
      <c r="G8" s="7"/>
      <c r="H8" s="7"/>
    </row>
    <row r="9" spans="1:8" ht="14.25" customHeight="1" x14ac:dyDescent="0.3">
      <c r="A9" s="2" t="s">
        <v>6</v>
      </c>
      <c r="B9" s="3">
        <v>767395.03</v>
      </c>
      <c r="C9" s="4">
        <v>1505.03</v>
      </c>
      <c r="D9" s="4">
        <v>1252590</v>
      </c>
      <c r="E9" s="4">
        <v>180157</v>
      </c>
      <c r="F9" s="5">
        <f t="shared" ref="F9:F46" si="0">SUM(B9:E9)</f>
        <v>2201647.06</v>
      </c>
      <c r="G9" s="7"/>
      <c r="H9" s="7"/>
    </row>
    <row r="10" spans="1:8" ht="14.25" customHeight="1" x14ac:dyDescent="0.3">
      <c r="A10" s="2" t="s">
        <v>7</v>
      </c>
      <c r="B10" s="3">
        <v>794477.19999999984</v>
      </c>
      <c r="C10" s="4">
        <v>836.76</v>
      </c>
      <c r="D10" s="4">
        <v>671343</v>
      </c>
      <c r="E10" s="4">
        <v>197989</v>
      </c>
      <c r="F10" s="5">
        <f t="shared" si="0"/>
        <v>1664645.96</v>
      </c>
      <c r="G10" s="7"/>
      <c r="H10" s="7"/>
    </row>
    <row r="11" spans="1:8" ht="14.25" customHeight="1" x14ac:dyDescent="0.3">
      <c r="A11" s="2" t="s">
        <v>37</v>
      </c>
      <c r="B11" s="3">
        <v>3401414.6999999997</v>
      </c>
      <c r="C11" s="4">
        <v>7844.77</v>
      </c>
      <c r="D11" s="4">
        <v>1966948</v>
      </c>
      <c r="E11" s="4">
        <v>1471324</v>
      </c>
      <c r="F11" s="5">
        <f t="shared" si="0"/>
        <v>6847531.4699999997</v>
      </c>
      <c r="G11" s="7"/>
      <c r="H11" s="7"/>
    </row>
    <row r="12" spans="1:8" ht="14.25" customHeight="1" x14ac:dyDescent="0.3">
      <c r="A12" s="2" t="s">
        <v>8</v>
      </c>
      <c r="B12" s="3">
        <v>55157731.910000011</v>
      </c>
      <c r="C12" s="4">
        <v>1122496.5</v>
      </c>
      <c r="D12" s="4">
        <v>7601058</v>
      </c>
      <c r="E12" s="4">
        <v>25448647</v>
      </c>
      <c r="F12" s="5">
        <f t="shared" si="0"/>
        <v>89329933.410000011</v>
      </c>
      <c r="G12" s="7"/>
      <c r="H12" s="7"/>
    </row>
    <row r="13" spans="1:8" ht="14.25" customHeight="1" x14ac:dyDescent="0.3">
      <c r="A13" s="2" t="s">
        <v>38</v>
      </c>
      <c r="B13" s="3">
        <v>1258138.5699999998</v>
      </c>
      <c r="C13" s="4">
        <v>-587.48</v>
      </c>
      <c r="D13" s="4">
        <v>1140380</v>
      </c>
      <c r="E13" s="4">
        <v>464553</v>
      </c>
      <c r="F13" s="5">
        <f t="shared" si="0"/>
        <v>2862484.09</v>
      </c>
      <c r="G13" s="7"/>
      <c r="H13" s="7"/>
    </row>
    <row r="14" spans="1:8" ht="14.25" customHeight="1" x14ac:dyDescent="0.3">
      <c r="A14" s="2" t="s">
        <v>39</v>
      </c>
      <c r="B14" s="3">
        <v>31099720.930000007</v>
      </c>
      <c r="C14" s="4">
        <v>131460.53</v>
      </c>
      <c r="D14" s="4">
        <v>4746213</v>
      </c>
      <c r="E14" s="4">
        <v>14334960</v>
      </c>
      <c r="F14" s="5">
        <f t="shared" si="0"/>
        <v>50312354.460000008</v>
      </c>
      <c r="G14" s="7"/>
      <c r="H14" s="7"/>
    </row>
    <row r="15" spans="1:8" ht="14.25" customHeight="1" x14ac:dyDescent="0.3">
      <c r="A15" s="2" t="s">
        <v>9</v>
      </c>
      <c r="B15" s="3">
        <v>3402987.29</v>
      </c>
      <c r="C15" s="4">
        <v>14600</v>
      </c>
      <c r="D15" s="4">
        <v>1540503</v>
      </c>
      <c r="E15" s="4">
        <v>1488282</v>
      </c>
      <c r="F15" s="5">
        <f t="shared" si="0"/>
        <v>6446372.29</v>
      </c>
      <c r="G15" s="7"/>
      <c r="H15" s="7"/>
    </row>
    <row r="16" spans="1:8" ht="14.25" customHeight="1" x14ac:dyDescent="0.3">
      <c r="A16" s="2" t="s">
        <v>40</v>
      </c>
      <c r="B16" s="3">
        <v>1225038.4200000002</v>
      </c>
      <c r="C16" s="4">
        <v>2275.2600000000002</v>
      </c>
      <c r="D16" s="4">
        <v>1150003</v>
      </c>
      <c r="E16" s="4">
        <v>443574</v>
      </c>
      <c r="F16" s="5">
        <f t="shared" si="0"/>
        <v>2820890.68</v>
      </c>
      <c r="G16" s="7"/>
      <c r="H16" s="7"/>
    </row>
    <row r="17" spans="1:8" ht="14.25" customHeight="1" x14ac:dyDescent="0.3">
      <c r="A17" s="2" t="s">
        <v>10</v>
      </c>
      <c r="B17" s="3">
        <v>782008.81</v>
      </c>
      <c r="C17" s="4">
        <v>1587.11</v>
      </c>
      <c r="D17" s="4">
        <v>327372</v>
      </c>
      <c r="E17" s="4">
        <v>186407</v>
      </c>
      <c r="F17" s="5">
        <f t="shared" si="0"/>
        <v>1297374.92</v>
      </c>
      <c r="G17" s="7"/>
      <c r="H17" s="7"/>
    </row>
    <row r="18" spans="1:8" ht="14.25" customHeight="1" x14ac:dyDescent="0.3">
      <c r="A18" s="2" t="s">
        <v>41</v>
      </c>
      <c r="B18" s="3">
        <v>852545.91999999993</v>
      </c>
      <c r="C18" s="4">
        <v>3749.82</v>
      </c>
      <c r="D18" s="4">
        <v>412566</v>
      </c>
      <c r="E18" s="4">
        <v>230768</v>
      </c>
      <c r="F18" s="5">
        <f t="shared" si="0"/>
        <v>1499629.7399999998</v>
      </c>
      <c r="G18" s="7"/>
      <c r="H18" s="7"/>
    </row>
    <row r="19" spans="1:8" ht="14.25" customHeight="1" x14ac:dyDescent="0.3">
      <c r="A19" s="2" t="s">
        <v>11</v>
      </c>
      <c r="B19" s="3">
        <v>13265517.860000001</v>
      </c>
      <c r="C19" s="4">
        <v>115868.8</v>
      </c>
      <c r="D19" s="4">
        <v>2696517</v>
      </c>
      <c r="E19" s="4">
        <v>6164446</v>
      </c>
      <c r="F19" s="5">
        <f t="shared" si="0"/>
        <v>22242349.660000004</v>
      </c>
      <c r="G19" s="7"/>
      <c r="H19" s="7"/>
    </row>
    <row r="20" spans="1:8" ht="14.25" customHeight="1" x14ac:dyDescent="0.3">
      <c r="A20" s="2" t="s">
        <v>42</v>
      </c>
      <c r="B20" s="3">
        <v>2533889.79</v>
      </c>
      <c r="C20" s="4">
        <v>4579.7</v>
      </c>
      <c r="D20" s="4">
        <v>1586470</v>
      </c>
      <c r="E20" s="4">
        <v>1098641</v>
      </c>
      <c r="F20" s="5">
        <f t="shared" si="0"/>
        <v>5223580.49</v>
      </c>
      <c r="G20" s="7"/>
      <c r="H20" s="7"/>
    </row>
    <row r="21" spans="1:8" ht="14.25" customHeight="1" x14ac:dyDescent="0.3">
      <c r="A21" s="2" t="s">
        <v>12</v>
      </c>
      <c r="B21" s="3">
        <v>3230303.04</v>
      </c>
      <c r="C21" s="4">
        <v>3579.11</v>
      </c>
      <c r="D21" s="4">
        <v>7386671</v>
      </c>
      <c r="E21" s="4">
        <v>1459610</v>
      </c>
      <c r="F21" s="5">
        <f t="shared" si="0"/>
        <v>12080163.15</v>
      </c>
      <c r="G21" s="7"/>
      <c r="H21" s="7"/>
    </row>
    <row r="22" spans="1:8" ht="14.25" customHeight="1" x14ac:dyDescent="0.3">
      <c r="A22" s="2" t="s">
        <v>13</v>
      </c>
      <c r="B22" s="3">
        <v>1404536.02</v>
      </c>
      <c r="C22" s="4">
        <v>1243.0899999999999</v>
      </c>
      <c r="D22" s="4">
        <v>720940</v>
      </c>
      <c r="E22" s="4">
        <v>542437</v>
      </c>
      <c r="F22" s="5">
        <f t="shared" si="0"/>
        <v>2669156.1100000003</v>
      </c>
      <c r="G22" s="7"/>
      <c r="H22" s="7"/>
    </row>
    <row r="23" spans="1:8" ht="14.25" customHeight="1" x14ac:dyDescent="0.3">
      <c r="A23" s="2" t="s">
        <v>14</v>
      </c>
      <c r="B23" s="3">
        <v>1952468.7100000002</v>
      </c>
      <c r="C23" s="4">
        <v>7051.93</v>
      </c>
      <c r="D23" s="4">
        <v>1087288</v>
      </c>
      <c r="E23" s="4">
        <v>808039</v>
      </c>
      <c r="F23" s="5">
        <f t="shared" si="0"/>
        <v>3854847.64</v>
      </c>
      <c r="G23" s="7"/>
      <c r="H23" s="7"/>
    </row>
    <row r="24" spans="1:8" ht="14.25" customHeight="1" x14ac:dyDescent="0.3">
      <c r="A24" s="2" t="s">
        <v>15</v>
      </c>
      <c r="B24" s="3">
        <v>1185982.9200000002</v>
      </c>
      <c r="C24" s="4">
        <v>6052.52</v>
      </c>
      <c r="D24" s="4">
        <v>822894</v>
      </c>
      <c r="E24" s="4">
        <v>420715</v>
      </c>
      <c r="F24" s="5">
        <f t="shared" si="0"/>
        <v>2435644.4400000004</v>
      </c>
      <c r="G24" s="7"/>
      <c r="H24" s="7"/>
    </row>
    <row r="25" spans="1:8" ht="14.25" customHeight="1" x14ac:dyDescent="0.3">
      <c r="A25" s="2" t="s">
        <v>16</v>
      </c>
      <c r="B25" s="3">
        <v>1333483.6100000001</v>
      </c>
      <c r="C25" s="4">
        <v>6840.57</v>
      </c>
      <c r="D25" s="4">
        <v>890851</v>
      </c>
      <c r="E25" s="4">
        <v>494754</v>
      </c>
      <c r="F25" s="5">
        <f t="shared" si="0"/>
        <v>2725929.18</v>
      </c>
      <c r="G25" s="7"/>
      <c r="H25" s="7"/>
    </row>
    <row r="26" spans="1:8" ht="14.25" customHeight="1" x14ac:dyDescent="0.3">
      <c r="A26" s="2" t="s">
        <v>43</v>
      </c>
      <c r="B26" s="3">
        <v>812706.63</v>
      </c>
      <c r="C26" s="4">
        <v>74.900000000000006</v>
      </c>
      <c r="D26" s="4">
        <v>1697187</v>
      </c>
      <c r="E26" s="4">
        <v>227622</v>
      </c>
      <c r="F26" s="5">
        <f t="shared" si="0"/>
        <v>2737590.5300000003</v>
      </c>
      <c r="G26" s="7"/>
      <c r="H26" s="7"/>
    </row>
    <row r="27" spans="1:8" ht="14.25" customHeight="1" x14ac:dyDescent="0.3">
      <c r="A27" s="2" t="s">
        <v>44</v>
      </c>
      <c r="B27" s="3">
        <v>1393774.2</v>
      </c>
      <c r="C27" s="4">
        <v>4881.37</v>
      </c>
      <c r="D27" s="4">
        <v>701819</v>
      </c>
      <c r="E27" s="4">
        <v>521283</v>
      </c>
      <c r="F27" s="5">
        <f t="shared" si="0"/>
        <v>2621757.5700000003</v>
      </c>
      <c r="G27" s="7"/>
      <c r="H27" s="7"/>
    </row>
    <row r="28" spans="1:8" ht="14.25" customHeight="1" x14ac:dyDescent="0.3">
      <c r="A28" s="2" t="s">
        <v>17</v>
      </c>
      <c r="B28" s="3">
        <v>1236926.7200000002</v>
      </c>
      <c r="C28" s="4">
        <v>6060.78</v>
      </c>
      <c r="D28" s="4">
        <v>561509</v>
      </c>
      <c r="E28" s="4">
        <v>457734</v>
      </c>
      <c r="F28" s="5">
        <f t="shared" si="0"/>
        <v>2262230.5</v>
      </c>
      <c r="G28" s="7"/>
      <c r="H28" s="7"/>
    </row>
    <row r="29" spans="1:8" ht="14.25" customHeight="1" x14ac:dyDescent="0.3">
      <c r="A29" s="2" t="s">
        <v>18</v>
      </c>
      <c r="B29" s="3">
        <v>2566449.9099999992</v>
      </c>
      <c r="C29" s="4">
        <v>21943.86</v>
      </c>
      <c r="D29" s="4">
        <v>1425740</v>
      </c>
      <c r="E29" s="4">
        <v>1089070</v>
      </c>
      <c r="F29" s="5">
        <f t="shared" si="0"/>
        <v>5103203.7699999996</v>
      </c>
      <c r="G29" s="7"/>
      <c r="H29" s="7"/>
    </row>
    <row r="30" spans="1:8" ht="14.25" customHeight="1" x14ac:dyDescent="0.3">
      <c r="A30" s="2" t="s">
        <v>19</v>
      </c>
      <c r="B30" s="3">
        <v>4819599.3200000012</v>
      </c>
      <c r="C30" s="4">
        <v>1491.1</v>
      </c>
      <c r="D30" s="4">
        <v>4666732</v>
      </c>
      <c r="E30" s="4">
        <v>2148682</v>
      </c>
      <c r="F30" s="5">
        <f t="shared" si="0"/>
        <v>11636504.420000002</v>
      </c>
      <c r="G30" s="7"/>
      <c r="H30" s="7"/>
    </row>
    <row r="31" spans="1:8" ht="14.25" customHeight="1" x14ac:dyDescent="0.3">
      <c r="A31" s="2" t="s">
        <v>20</v>
      </c>
      <c r="B31" s="3">
        <v>1429084.9199999997</v>
      </c>
      <c r="C31" s="4">
        <v>-2281.02</v>
      </c>
      <c r="D31" s="4">
        <v>953460</v>
      </c>
      <c r="E31" s="4">
        <v>558914</v>
      </c>
      <c r="F31" s="5">
        <f t="shared" si="0"/>
        <v>2939177.8999999994</v>
      </c>
      <c r="G31" s="7"/>
      <c r="H31" s="7"/>
    </row>
    <row r="32" spans="1:8" ht="14.25" customHeight="1" x14ac:dyDescent="0.3">
      <c r="A32" s="2" t="s">
        <v>21</v>
      </c>
      <c r="B32" s="3">
        <v>743876.34</v>
      </c>
      <c r="C32" s="4">
        <v>2473.3000000000002</v>
      </c>
      <c r="D32" s="4">
        <v>526479</v>
      </c>
      <c r="E32" s="4">
        <v>150043</v>
      </c>
      <c r="F32" s="5">
        <f t="shared" si="0"/>
        <v>1422871.6400000001</v>
      </c>
      <c r="G32" s="7"/>
      <c r="H32" s="7"/>
    </row>
    <row r="33" spans="1:8" ht="14.25" customHeight="1" x14ac:dyDescent="0.3">
      <c r="A33" s="2" t="s">
        <v>22</v>
      </c>
      <c r="B33" s="3">
        <v>2122519.7600000002</v>
      </c>
      <c r="C33" s="4">
        <v>2256.36</v>
      </c>
      <c r="D33" s="4">
        <v>3551452</v>
      </c>
      <c r="E33" s="4">
        <v>860618</v>
      </c>
      <c r="F33" s="5">
        <f t="shared" si="0"/>
        <v>6536846.1200000001</v>
      </c>
      <c r="G33" s="7"/>
      <c r="H33" s="7"/>
    </row>
    <row r="34" spans="1:8" ht="14.25" customHeight="1" x14ac:dyDescent="0.3">
      <c r="A34" s="2" t="s">
        <v>23</v>
      </c>
      <c r="B34" s="3">
        <v>895744.19</v>
      </c>
      <c r="C34" s="4">
        <v>1570.47</v>
      </c>
      <c r="D34" s="4">
        <v>1057104</v>
      </c>
      <c r="E34" s="4">
        <v>259920</v>
      </c>
      <c r="F34" s="5">
        <f t="shared" si="0"/>
        <v>2214338.66</v>
      </c>
      <c r="G34" s="7"/>
      <c r="H34" s="7"/>
    </row>
    <row r="35" spans="1:8" ht="14.25" customHeight="1" x14ac:dyDescent="0.3">
      <c r="A35" s="2" t="s">
        <v>45</v>
      </c>
      <c r="B35" s="3">
        <v>1372552.3199999998</v>
      </c>
      <c r="C35" s="4">
        <v>533.19000000000005</v>
      </c>
      <c r="D35" s="4">
        <v>951459</v>
      </c>
      <c r="E35" s="4">
        <v>518136</v>
      </c>
      <c r="F35" s="5">
        <f t="shared" si="0"/>
        <v>2842680.51</v>
      </c>
      <c r="G35" s="7"/>
      <c r="H35" s="7"/>
    </row>
    <row r="36" spans="1:8" ht="14.25" customHeight="1" x14ac:dyDescent="0.3">
      <c r="A36" s="2" t="s">
        <v>24</v>
      </c>
      <c r="B36" s="3">
        <v>669597.51</v>
      </c>
      <c r="C36" s="4">
        <v>448.3</v>
      </c>
      <c r="D36" s="4">
        <v>217407</v>
      </c>
      <c r="E36" s="4">
        <v>95323</v>
      </c>
      <c r="F36" s="5">
        <f t="shared" si="0"/>
        <v>982775.81</v>
      </c>
      <c r="G36" s="7"/>
      <c r="H36" s="7"/>
    </row>
    <row r="37" spans="1:8" ht="14.25" customHeight="1" x14ac:dyDescent="0.3">
      <c r="A37" s="2" t="s">
        <v>25</v>
      </c>
      <c r="B37" s="3">
        <v>655680.41</v>
      </c>
      <c r="C37" s="4">
        <v>489.46</v>
      </c>
      <c r="D37" s="4">
        <v>207604</v>
      </c>
      <c r="E37" s="4">
        <v>74694</v>
      </c>
      <c r="F37" s="5">
        <f t="shared" si="0"/>
        <v>938467.87</v>
      </c>
      <c r="G37" s="7"/>
      <c r="H37" s="7"/>
    </row>
    <row r="38" spans="1:8" ht="14.25" customHeight="1" x14ac:dyDescent="0.3">
      <c r="A38" s="2" t="s">
        <v>26</v>
      </c>
      <c r="B38" s="3">
        <v>961861.04999999981</v>
      </c>
      <c r="C38" s="4">
        <v>1308.1199999999999</v>
      </c>
      <c r="D38" s="4">
        <v>714471</v>
      </c>
      <c r="E38" s="4">
        <v>306074</v>
      </c>
      <c r="F38" s="5">
        <f t="shared" si="0"/>
        <v>1983714.17</v>
      </c>
      <c r="G38" s="7"/>
      <c r="H38" s="7"/>
    </row>
    <row r="39" spans="1:8" ht="14.25" customHeight="1" x14ac:dyDescent="0.3">
      <c r="A39" s="2" t="s">
        <v>27</v>
      </c>
      <c r="B39" s="3">
        <v>4459608.83</v>
      </c>
      <c r="C39" s="4">
        <v>36330.07</v>
      </c>
      <c r="D39" s="4">
        <v>5577394</v>
      </c>
      <c r="E39" s="4">
        <v>1965291</v>
      </c>
      <c r="F39" s="5">
        <f t="shared" si="0"/>
        <v>12038623.9</v>
      </c>
      <c r="G39" s="7"/>
      <c r="H39" s="7"/>
    </row>
    <row r="40" spans="1:8" ht="14.25" customHeight="1" x14ac:dyDescent="0.3">
      <c r="A40" s="2" t="s">
        <v>46</v>
      </c>
      <c r="B40" s="3">
        <v>948585.79999999993</v>
      </c>
      <c r="C40" s="4">
        <v>936.5</v>
      </c>
      <c r="D40" s="4">
        <v>426878</v>
      </c>
      <c r="E40" s="4">
        <v>295497</v>
      </c>
      <c r="F40" s="5">
        <f t="shared" si="0"/>
        <v>1671897.2999999998</v>
      </c>
      <c r="G40" s="7"/>
      <c r="H40" s="7"/>
    </row>
    <row r="41" spans="1:8" ht="14.25" customHeight="1" x14ac:dyDescent="0.3">
      <c r="A41" s="2" t="s">
        <v>28</v>
      </c>
      <c r="B41" s="3">
        <v>2718203.29</v>
      </c>
      <c r="C41" s="4">
        <v>663.97</v>
      </c>
      <c r="D41" s="4">
        <v>7293790</v>
      </c>
      <c r="E41" s="4">
        <v>1152444</v>
      </c>
      <c r="F41" s="5">
        <f t="shared" si="0"/>
        <v>11165101.26</v>
      </c>
      <c r="G41" s="7"/>
      <c r="H41" s="7"/>
    </row>
    <row r="42" spans="1:8" ht="14.25" customHeight="1" x14ac:dyDescent="0.3">
      <c r="A42" s="2" t="s">
        <v>29</v>
      </c>
      <c r="B42" s="3">
        <v>1311209.5499999998</v>
      </c>
      <c r="C42" s="4">
        <v>834.25</v>
      </c>
      <c r="D42" s="4">
        <v>1419477</v>
      </c>
      <c r="E42" s="4">
        <v>469623</v>
      </c>
      <c r="F42" s="5">
        <f t="shared" si="0"/>
        <v>3201143.8</v>
      </c>
      <c r="G42" s="7"/>
      <c r="H42" s="7"/>
    </row>
    <row r="43" spans="1:8" ht="14.25" customHeight="1" x14ac:dyDescent="0.3">
      <c r="A43" s="2" t="s">
        <v>30</v>
      </c>
      <c r="B43" s="3">
        <v>2284374.58</v>
      </c>
      <c r="C43" s="4">
        <v>-90.27</v>
      </c>
      <c r="D43" s="4">
        <v>637555</v>
      </c>
      <c r="E43" s="4">
        <v>972200</v>
      </c>
      <c r="F43" s="5">
        <f t="shared" si="0"/>
        <v>3894039.31</v>
      </c>
      <c r="G43" s="7"/>
      <c r="H43" s="7"/>
    </row>
    <row r="44" spans="1:8" ht="14.25" customHeight="1" x14ac:dyDescent="0.3">
      <c r="A44" s="2" t="s">
        <v>31</v>
      </c>
      <c r="B44" s="3">
        <v>1076443.5899999999</v>
      </c>
      <c r="C44" s="4">
        <v>1433.27</v>
      </c>
      <c r="D44" s="4">
        <v>1152406</v>
      </c>
      <c r="E44" s="4">
        <v>375042</v>
      </c>
      <c r="F44" s="5">
        <f t="shared" si="0"/>
        <v>2605324.86</v>
      </c>
      <c r="G44" s="7"/>
      <c r="H44" s="7"/>
    </row>
    <row r="45" spans="1:8" ht="14.25" customHeight="1" x14ac:dyDescent="0.3">
      <c r="A45" s="2" t="s">
        <v>32</v>
      </c>
      <c r="B45" s="3">
        <v>2178397.02</v>
      </c>
      <c r="C45" s="4">
        <v>7383.87</v>
      </c>
      <c r="D45" s="4">
        <v>1255000</v>
      </c>
      <c r="E45" s="4">
        <v>922942</v>
      </c>
      <c r="F45" s="5">
        <f t="shared" si="0"/>
        <v>4363722.8900000006</v>
      </c>
      <c r="G45" s="7"/>
      <c r="H45" s="7"/>
    </row>
    <row r="46" spans="1:8" ht="14.25" customHeight="1" x14ac:dyDescent="0.3">
      <c r="A46" s="2" t="s">
        <v>33</v>
      </c>
      <c r="B46" s="3">
        <v>2684700.15</v>
      </c>
      <c r="C46" s="4">
        <v>12032.94</v>
      </c>
      <c r="D46" s="4">
        <v>1572695</v>
      </c>
      <c r="E46" s="4">
        <v>1140380</v>
      </c>
      <c r="F46" s="5">
        <f t="shared" si="0"/>
        <v>5409808.0899999999</v>
      </c>
      <c r="G46" s="7"/>
      <c r="H46" s="7"/>
    </row>
    <row r="47" spans="1:8" ht="14.25" customHeight="1" x14ac:dyDescent="0.3">
      <c r="A47" s="15" t="s">
        <v>34</v>
      </c>
      <c r="B47" s="6">
        <v>164207080.70000008</v>
      </c>
      <c r="C47" s="6">
        <f t="shared" ref="C47:F47" si="1">SUM(C8:C46)</f>
        <v>1550700.330000001</v>
      </c>
      <c r="D47" s="6">
        <f t="shared" si="1"/>
        <v>74613280</v>
      </c>
      <c r="E47" s="6">
        <f t="shared" si="1"/>
        <v>71369252</v>
      </c>
      <c r="F47" s="6">
        <f t="shared" si="1"/>
        <v>311740313.03000003</v>
      </c>
      <c r="G47" s="7"/>
      <c r="H47" s="7"/>
    </row>
    <row r="48" spans="1:8" x14ac:dyDescent="0.3">
      <c r="C48" s="7"/>
      <c r="D48" s="7"/>
    </row>
    <row r="51" spans="2:8" x14ac:dyDescent="0.3">
      <c r="B51" s="10"/>
      <c r="C51" s="13"/>
      <c r="D51" s="10"/>
      <c r="E51" s="10"/>
      <c r="F51" s="10"/>
      <c r="G51" s="10"/>
      <c r="H51" s="10"/>
    </row>
    <row r="52" spans="2:8" x14ac:dyDescent="0.3">
      <c r="B52" s="10"/>
      <c r="C52" s="13"/>
      <c r="D52" s="12"/>
      <c r="E52" s="10"/>
      <c r="F52" s="10"/>
      <c r="G52" s="10"/>
      <c r="H52" s="10"/>
    </row>
    <row r="53" spans="2:8" x14ac:dyDescent="0.3">
      <c r="B53" s="10"/>
      <c r="C53" s="13"/>
      <c r="D53" s="11"/>
      <c r="E53" s="10"/>
      <c r="F53" s="10"/>
      <c r="G53" s="10"/>
      <c r="H53" s="10"/>
    </row>
    <row r="54" spans="2:8" x14ac:dyDescent="0.3">
      <c r="B54" s="10"/>
      <c r="C54" s="13"/>
      <c r="D54" s="10"/>
      <c r="E54" s="10"/>
      <c r="F54" s="10"/>
      <c r="G54" s="10"/>
      <c r="H54" s="10"/>
    </row>
    <row r="55" spans="2:8" x14ac:dyDescent="0.3">
      <c r="B55" s="10"/>
      <c r="C55" s="13"/>
      <c r="D55" s="13"/>
      <c r="E55" s="10"/>
      <c r="F55" s="10"/>
      <c r="G55" s="10"/>
      <c r="H55" s="10"/>
    </row>
    <row r="56" spans="2:8" x14ac:dyDescent="0.3">
      <c r="B56" s="10"/>
      <c r="C56" s="13"/>
      <c r="D56" s="10"/>
      <c r="E56" s="10"/>
      <c r="F56" s="10"/>
      <c r="G56" s="10"/>
      <c r="H56" s="10"/>
    </row>
    <row r="57" spans="2:8" x14ac:dyDescent="0.3">
      <c r="B57" s="10"/>
      <c r="C57" s="13"/>
      <c r="D57" s="10"/>
      <c r="E57" s="10"/>
      <c r="F57" s="10"/>
      <c r="G57" s="10"/>
      <c r="H57" s="10"/>
    </row>
    <row r="58" spans="2:8" x14ac:dyDescent="0.3">
      <c r="B58" s="10"/>
      <c r="C58" s="13"/>
      <c r="D58" s="10"/>
      <c r="E58" s="10"/>
      <c r="F58" s="10"/>
      <c r="G58" s="10"/>
      <c r="H58" s="10"/>
    </row>
    <row r="59" spans="2:8" x14ac:dyDescent="0.3">
      <c r="B59" s="10"/>
      <c r="C59" s="13"/>
      <c r="D59" s="10"/>
      <c r="E59" s="10"/>
      <c r="F59" s="10"/>
      <c r="G59" s="10"/>
      <c r="H59" s="10"/>
    </row>
    <row r="60" spans="2:8" x14ac:dyDescent="0.3">
      <c r="B60" s="10"/>
      <c r="C60" s="13"/>
      <c r="D60" s="10"/>
      <c r="E60" s="10"/>
      <c r="F60" s="10"/>
      <c r="G60" s="10"/>
      <c r="H60" s="10"/>
    </row>
    <row r="61" spans="2:8" x14ac:dyDescent="0.3">
      <c r="B61" s="10"/>
      <c r="C61" s="13"/>
      <c r="D61" s="10"/>
      <c r="E61" s="10"/>
      <c r="F61" s="10"/>
      <c r="G61" s="10"/>
      <c r="H61" s="10"/>
    </row>
    <row r="62" spans="2:8" x14ac:dyDescent="0.3">
      <c r="B62" s="10"/>
      <c r="C62" s="13"/>
      <c r="D62" s="10"/>
      <c r="E62" s="10"/>
      <c r="F62" s="10"/>
      <c r="G62" s="10"/>
      <c r="H62" s="10"/>
    </row>
    <row r="63" spans="2:8" x14ac:dyDescent="0.3">
      <c r="B63" s="10"/>
      <c r="C63" s="13"/>
      <c r="D63" s="10"/>
      <c r="E63" s="10"/>
      <c r="F63" s="10"/>
      <c r="G63" s="10"/>
      <c r="H63" s="10"/>
    </row>
    <row r="64" spans="2:8" x14ac:dyDescent="0.3">
      <c r="B64" s="10"/>
      <c r="C64" s="13"/>
      <c r="D64" s="10"/>
      <c r="E64" s="10"/>
      <c r="F64" s="10"/>
      <c r="G64" s="10"/>
      <c r="H64" s="10"/>
    </row>
    <row r="65" spans="2:8" x14ac:dyDescent="0.3">
      <c r="B65" s="10"/>
      <c r="C65" s="13"/>
      <c r="D65" s="10"/>
      <c r="E65" s="10"/>
      <c r="F65" s="10"/>
      <c r="G65" s="10"/>
      <c r="H65" s="10"/>
    </row>
    <row r="66" spans="2:8" x14ac:dyDescent="0.3">
      <c r="B66" s="10"/>
      <c r="C66" s="13"/>
      <c r="D66" s="10"/>
      <c r="E66" s="10"/>
      <c r="F66" s="10"/>
      <c r="G66" s="10"/>
      <c r="H66" s="10"/>
    </row>
    <row r="67" spans="2:8" x14ac:dyDescent="0.3">
      <c r="B67" s="10"/>
      <c r="C67" s="13"/>
      <c r="D67" s="10"/>
      <c r="E67" s="10"/>
      <c r="F67" s="10"/>
      <c r="G67" s="10"/>
      <c r="H67" s="10"/>
    </row>
    <row r="68" spans="2:8" x14ac:dyDescent="0.3">
      <c r="B68" s="10"/>
      <c r="C68" s="13"/>
      <c r="D68" s="10"/>
      <c r="E68" s="10"/>
      <c r="F68" s="10"/>
      <c r="G68" s="10"/>
      <c r="H68" s="10"/>
    </row>
    <row r="69" spans="2:8" x14ac:dyDescent="0.3">
      <c r="B69" s="10"/>
      <c r="C69" s="13"/>
      <c r="D69" s="10"/>
      <c r="E69" s="10"/>
      <c r="F69" s="10"/>
      <c r="G69" s="10"/>
      <c r="H69" s="10"/>
    </row>
    <row r="70" spans="2:8" x14ac:dyDescent="0.3">
      <c r="C70" s="13"/>
    </row>
    <row r="71" spans="2:8" x14ac:dyDescent="0.3">
      <c r="C71" s="13"/>
    </row>
    <row r="72" spans="2:8" x14ac:dyDescent="0.3">
      <c r="C72" s="13"/>
    </row>
    <row r="73" spans="2:8" x14ac:dyDescent="0.3">
      <c r="C73" s="13"/>
    </row>
    <row r="74" spans="2:8" x14ac:dyDescent="0.3">
      <c r="C74" s="13"/>
    </row>
    <row r="75" spans="2:8" x14ac:dyDescent="0.3">
      <c r="C75" s="13"/>
    </row>
    <row r="76" spans="2:8" x14ac:dyDescent="0.3">
      <c r="C76" s="13"/>
    </row>
    <row r="77" spans="2:8" x14ac:dyDescent="0.3">
      <c r="C77" s="13"/>
    </row>
    <row r="78" spans="2:8" x14ac:dyDescent="0.3">
      <c r="C78" s="13"/>
    </row>
    <row r="79" spans="2:8" x14ac:dyDescent="0.3">
      <c r="C79" s="13"/>
    </row>
    <row r="80" spans="2:8" x14ac:dyDescent="0.3">
      <c r="C80" s="13"/>
    </row>
    <row r="81" spans="3:3" x14ac:dyDescent="0.3">
      <c r="C81" s="13"/>
    </row>
    <row r="82" spans="3:3" x14ac:dyDescent="0.3">
      <c r="C82" s="13"/>
    </row>
    <row r="83" spans="3:3" x14ac:dyDescent="0.3">
      <c r="C83" s="13"/>
    </row>
    <row r="84" spans="3:3" x14ac:dyDescent="0.3">
      <c r="C84" s="13"/>
    </row>
    <row r="85" spans="3:3" x14ac:dyDescent="0.3">
      <c r="C85" s="13"/>
    </row>
    <row r="86" spans="3:3" x14ac:dyDescent="0.3">
      <c r="C86" s="13"/>
    </row>
    <row r="87" spans="3:3" x14ac:dyDescent="0.3">
      <c r="C87" s="13"/>
    </row>
    <row r="88" spans="3:3" x14ac:dyDescent="0.3">
      <c r="C88" s="13"/>
    </row>
    <row r="89" spans="3:3" x14ac:dyDescent="0.3">
      <c r="C89" s="13"/>
    </row>
    <row r="90" spans="3:3" x14ac:dyDescent="0.3">
      <c r="C90" s="13"/>
    </row>
  </sheetData>
  <mergeCells count="9">
    <mergeCell ref="A1:F1"/>
    <mergeCell ref="A2:F2"/>
    <mergeCell ref="A3:F3"/>
    <mergeCell ref="A4:F4"/>
    <mergeCell ref="A6:A7"/>
    <mergeCell ref="B6:B7"/>
    <mergeCell ref="C6:C7"/>
    <mergeCell ref="D6:E6"/>
    <mergeCell ref="F6:F7"/>
  </mergeCells>
  <printOptions horizontalCentered="1"/>
  <pageMargins left="0.70866141732283472" right="0.70866141732283472" top="0.35433070866141736" bottom="0.35433070866141736" header="0.31496062992125984" footer="0.31496062992125984"/>
  <pageSetup scale="8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0"/>
  <sheetViews>
    <sheetView tabSelected="1" workbookViewId="0">
      <selection activeCell="I16" sqref="I16"/>
    </sheetView>
  </sheetViews>
  <sheetFormatPr baseColWidth="10" defaultRowHeight="16.5" x14ac:dyDescent="0.3"/>
  <cols>
    <col min="1" max="1" width="38.5703125" style="1" customWidth="1"/>
    <col min="2" max="2" width="24.42578125" style="1" customWidth="1"/>
    <col min="3" max="3" width="22.42578125" style="1" customWidth="1"/>
    <col min="4" max="4" width="26.7109375" style="1" customWidth="1"/>
    <col min="5" max="5" width="26.140625" style="1" customWidth="1"/>
    <col min="6" max="6" width="14.140625" style="1" customWidth="1"/>
    <col min="7" max="16384" width="11.42578125" style="1"/>
  </cols>
  <sheetData>
    <row r="1" spans="1:7" x14ac:dyDescent="0.3">
      <c r="A1" s="18" t="s">
        <v>0</v>
      </c>
      <c r="B1" s="18"/>
      <c r="C1" s="18"/>
      <c r="D1" s="18"/>
      <c r="E1" s="18"/>
    </row>
    <row r="2" spans="1:7" x14ac:dyDescent="0.3">
      <c r="A2" s="18" t="s">
        <v>35</v>
      </c>
      <c r="B2" s="18"/>
      <c r="C2" s="18"/>
      <c r="D2" s="18"/>
      <c r="E2" s="18"/>
    </row>
    <row r="3" spans="1:7" x14ac:dyDescent="0.3">
      <c r="A3" s="18" t="s">
        <v>47</v>
      </c>
      <c r="B3" s="18"/>
      <c r="C3" s="18"/>
      <c r="D3" s="18"/>
      <c r="E3" s="18"/>
    </row>
    <row r="4" spans="1:7" x14ac:dyDescent="0.3">
      <c r="A4" s="19" t="s">
        <v>52</v>
      </c>
      <c r="B4" s="19"/>
      <c r="C4" s="19"/>
      <c r="D4" s="19"/>
      <c r="E4" s="19"/>
    </row>
    <row r="5" spans="1:7" ht="5.25" customHeight="1" x14ac:dyDescent="0.3">
      <c r="A5" s="16"/>
      <c r="B5" s="16"/>
      <c r="C5" s="16"/>
      <c r="D5" s="16"/>
      <c r="E5" s="16"/>
    </row>
    <row r="6" spans="1:7" ht="27.75" customHeight="1" x14ac:dyDescent="0.3">
      <c r="A6" s="20" t="s">
        <v>1</v>
      </c>
      <c r="B6" s="20" t="s">
        <v>2</v>
      </c>
      <c r="C6" s="20" t="s">
        <v>3</v>
      </c>
      <c r="D6" s="24" t="s">
        <v>51</v>
      </c>
      <c r="E6" s="23" t="s">
        <v>5</v>
      </c>
    </row>
    <row r="7" spans="1:7" ht="18" customHeight="1" x14ac:dyDescent="0.3">
      <c r="A7" s="21"/>
      <c r="B7" s="21"/>
      <c r="C7" s="21"/>
      <c r="D7" s="25"/>
      <c r="E7" s="23"/>
    </row>
    <row r="8" spans="1:7" ht="14.25" customHeight="1" x14ac:dyDescent="0.3">
      <c r="A8" s="2" t="s">
        <v>36</v>
      </c>
      <c r="B8" s="3">
        <v>2897316.6899999995</v>
      </c>
      <c r="C8" s="4">
        <v>18941.52</v>
      </c>
      <c r="D8" s="4">
        <v>1372417</v>
      </c>
      <c r="E8" s="5">
        <f t="shared" ref="E8:E46" si="0">SUM(B8:D8)</f>
        <v>4288675.209999999</v>
      </c>
      <c r="F8" s="7"/>
      <c r="G8" s="7"/>
    </row>
    <row r="9" spans="1:7" ht="14.25" customHeight="1" x14ac:dyDescent="0.3">
      <c r="A9" s="2" t="s">
        <v>6</v>
      </c>
      <c r="B9" s="3">
        <v>679766.87000000011</v>
      </c>
      <c r="C9" s="4">
        <v>1505.03</v>
      </c>
      <c r="D9" s="4">
        <v>180157</v>
      </c>
      <c r="E9" s="5">
        <f t="shared" si="0"/>
        <v>861428.90000000014</v>
      </c>
      <c r="F9" s="7"/>
      <c r="G9" s="7"/>
    </row>
    <row r="10" spans="1:7" ht="14.25" customHeight="1" x14ac:dyDescent="0.3">
      <c r="A10" s="2" t="s">
        <v>7</v>
      </c>
      <c r="B10" s="3">
        <v>706596.1</v>
      </c>
      <c r="C10" s="4">
        <v>836.76</v>
      </c>
      <c r="D10" s="4">
        <v>197989</v>
      </c>
      <c r="E10" s="5">
        <f t="shared" si="0"/>
        <v>905421.86</v>
      </c>
      <c r="F10" s="7"/>
      <c r="G10" s="7"/>
    </row>
    <row r="11" spans="1:7" ht="14.25" customHeight="1" x14ac:dyDescent="0.3">
      <c r="A11" s="2" t="s">
        <v>37</v>
      </c>
      <c r="B11" s="3">
        <v>3056669.0999999996</v>
      </c>
      <c r="C11" s="4">
        <v>7844.77</v>
      </c>
      <c r="D11" s="4">
        <v>1471324</v>
      </c>
      <c r="E11" s="5">
        <f t="shared" si="0"/>
        <v>4535837.8699999992</v>
      </c>
      <c r="F11" s="7"/>
      <c r="G11" s="7"/>
    </row>
    <row r="12" spans="1:7" ht="14.25" customHeight="1" x14ac:dyDescent="0.3">
      <c r="A12" s="2" t="s">
        <v>8</v>
      </c>
      <c r="B12" s="3">
        <v>49325148.839999996</v>
      </c>
      <c r="C12" s="4">
        <v>1122496.5</v>
      </c>
      <c r="D12" s="4">
        <v>25448647</v>
      </c>
      <c r="E12" s="5">
        <f t="shared" si="0"/>
        <v>75896292.340000004</v>
      </c>
      <c r="F12" s="7"/>
      <c r="G12" s="7"/>
    </row>
    <row r="13" spans="1:7" ht="14.25" customHeight="1" x14ac:dyDescent="0.3">
      <c r="A13" s="2" t="s">
        <v>38</v>
      </c>
      <c r="B13" s="3">
        <v>1128906.77</v>
      </c>
      <c r="C13" s="4">
        <v>-587.48</v>
      </c>
      <c r="D13" s="4">
        <v>464553</v>
      </c>
      <c r="E13" s="5">
        <f t="shared" si="0"/>
        <v>1592872.29</v>
      </c>
      <c r="F13" s="7"/>
      <c r="G13" s="7"/>
    </row>
    <row r="14" spans="1:7" ht="14.25" customHeight="1" x14ac:dyDescent="0.3">
      <c r="A14" s="2" t="s">
        <v>39</v>
      </c>
      <c r="B14" s="3">
        <v>27870507.890000001</v>
      </c>
      <c r="C14" s="4">
        <v>131460.53</v>
      </c>
      <c r="D14" s="4">
        <v>14334960</v>
      </c>
      <c r="E14" s="5">
        <f t="shared" si="0"/>
        <v>42336928.420000002</v>
      </c>
      <c r="F14" s="7"/>
      <c r="G14" s="7"/>
    </row>
    <row r="15" spans="1:7" ht="14.25" customHeight="1" x14ac:dyDescent="0.3">
      <c r="A15" s="2" t="s">
        <v>9</v>
      </c>
      <c r="B15" s="3">
        <v>3056034.4700000007</v>
      </c>
      <c r="C15" s="4">
        <v>14600</v>
      </c>
      <c r="D15" s="4">
        <v>1488282</v>
      </c>
      <c r="E15" s="5">
        <f t="shared" si="0"/>
        <v>4558916.4700000007</v>
      </c>
      <c r="F15" s="7"/>
      <c r="G15" s="7"/>
    </row>
    <row r="16" spans="1:7" ht="14.25" customHeight="1" x14ac:dyDescent="0.3">
      <c r="A16" s="2" t="s">
        <v>40</v>
      </c>
      <c r="B16" s="3">
        <v>1100364.97</v>
      </c>
      <c r="C16" s="4">
        <v>2275.2600000000002</v>
      </c>
      <c r="D16" s="4">
        <v>443574</v>
      </c>
      <c r="E16" s="5">
        <f t="shared" si="0"/>
        <v>1546214.23</v>
      </c>
      <c r="F16" s="7"/>
      <c r="G16" s="7"/>
    </row>
    <row r="17" spans="1:7" ht="14.25" customHeight="1" x14ac:dyDescent="0.3">
      <c r="A17" s="2" t="s">
        <v>10</v>
      </c>
      <c r="B17" s="3">
        <v>694702.82000000007</v>
      </c>
      <c r="C17" s="4">
        <v>1587.11</v>
      </c>
      <c r="D17" s="4">
        <v>186407</v>
      </c>
      <c r="E17" s="5">
        <f t="shared" si="0"/>
        <v>882696.93</v>
      </c>
      <c r="F17" s="7"/>
      <c r="G17" s="7"/>
    </row>
    <row r="18" spans="1:7" ht="14.25" customHeight="1" x14ac:dyDescent="0.3">
      <c r="A18" s="2" t="s">
        <v>41</v>
      </c>
      <c r="B18" s="3">
        <v>758885.81</v>
      </c>
      <c r="C18" s="4">
        <v>3749.82</v>
      </c>
      <c r="D18" s="4">
        <v>230768</v>
      </c>
      <c r="E18" s="5">
        <f t="shared" si="0"/>
        <v>993403.63</v>
      </c>
      <c r="F18" s="7"/>
      <c r="G18" s="7"/>
    </row>
    <row r="19" spans="1:7" ht="14.25" customHeight="1" x14ac:dyDescent="0.3">
      <c r="A19" s="2" t="s">
        <v>11</v>
      </c>
      <c r="B19" s="3">
        <v>11884933.380000001</v>
      </c>
      <c r="C19" s="4">
        <v>115868.8</v>
      </c>
      <c r="D19" s="4">
        <v>6164446</v>
      </c>
      <c r="E19" s="5">
        <f t="shared" si="0"/>
        <v>18165248.18</v>
      </c>
      <c r="F19" s="7"/>
      <c r="G19" s="7"/>
    </row>
    <row r="20" spans="1:7" ht="14.25" customHeight="1" x14ac:dyDescent="0.3">
      <c r="A20" s="2" t="s">
        <v>42</v>
      </c>
      <c r="B20" s="3">
        <v>2277245.3200000003</v>
      </c>
      <c r="C20" s="4">
        <v>4579.7</v>
      </c>
      <c r="D20" s="4">
        <v>1098641</v>
      </c>
      <c r="E20" s="5">
        <f t="shared" si="0"/>
        <v>3380466.0200000005</v>
      </c>
      <c r="F20" s="7"/>
      <c r="G20" s="7"/>
    </row>
    <row r="21" spans="1:7" ht="14.25" customHeight="1" x14ac:dyDescent="0.3">
      <c r="A21" s="2" t="s">
        <v>12</v>
      </c>
      <c r="B21" s="3">
        <v>2892521.1599999997</v>
      </c>
      <c r="C21" s="4">
        <v>3579.11</v>
      </c>
      <c r="D21" s="4">
        <v>1459610</v>
      </c>
      <c r="E21" s="5">
        <f t="shared" si="0"/>
        <v>4355710.2699999996</v>
      </c>
      <c r="F21" s="7"/>
      <c r="G21" s="7"/>
    </row>
    <row r="22" spans="1:7" ht="14.25" customHeight="1" x14ac:dyDescent="0.3">
      <c r="A22" s="2" t="s">
        <v>13</v>
      </c>
      <c r="B22" s="3">
        <v>1260845.7</v>
      </c>
      <c r="C22" s="4">
        <v>1243.0899999999999</v>
      </c>
      <c r="D22" s="4">
        <v>542437</v>
      </c>
      <c r="E22" s="5">
        <f t="shared" si="0"/>
        <v>1804525.79</v>
      </c>
      <c r="F22" s="7"/>
      <c r="G22" s="7"/>
    </row>
    <row r="23" spans="1:7" ht="14.25" customHeight="1" x14ac:dyDescent="0.3">
      <c r="A23" s="2" t="s">
        <v>14</v>
      </c>
      <c r="B23" s="3">
        <v>1754160.6800000002</v>
      </c>
      <c r="C23" s="4">
        <v>7051.93</v>
      </c>
      <c r="D23" s="4">
        <v>808039</v>
      </c>
      <c r="E23" s="5">
        <f t="shared" si="0"/>
        <v>2569251.6100000003</v>
      </c>
      <c r="F23" s="7"/>
      <c r="G23" s="7"/>
    </row>
    <row r="24" spans="1:7" ht="14.25" customHeight="1" x14ac:dyDescent="0.3">
      <c r="A24" s="2" t="s">
        <v>15</v>
      </c>
      <c r="B24" s="3">
        <v>1065855.8899999999</v>
      </c>
      <c r="C24" s="4">
        <v>6052.52</v>
      </c>
      <c r="D24" s="4">
        <v>420715</v>
      </c>
      <c r="E24" s="5">
        <f t="shared" si="0"/>
        <v>1492623.41</v>
      </c>
      <c r="F24" s="7"/>
      <c r="G24" s="7"/>
    </row>
    <row r="25" spans="1:7" ht="14.25" customHeight="1" x14ac:dyDescent="0.3">
      <c r="A25" s="2" t="s">
        <v>16</v>
      </c>
      <c r="B25" s="3">
        <v>1196136.28</v>
      </c>
      <c r="C25" s="4">
        <v>6840.57</v>
      </c>
      <c r="D25" s="4">
        <v>494754</v>
      </c>
      <c r="E25" s="5">
        <f t="shared" si="0"/>
        <v>1697730.85</v>
      </c>
      <c r="F25" s="7"/>
      <c r="G25" s="7"/>
    </row>
    <row r="26" spans="1:7" ht="14.25" customHeight="1" x14ac:dyDescent="0.3">
      <c r="A26" s="2" t="s">
        <v>43</v>
      </c>
      <c r="B26" s="3">
        <v>694119.12000000011</v>
      </c>
      <c r="C26" s="4">
        <v>74.900000000000006</v>
      </c>
      <c r="D26" s="4">
        <v>227622</v>
      </c>
      <c r="E26" s="5">
        <f t="shared" si="0"/>
        <v>921816.02000000014</v>
      </c>
      <c r="F26" s="7"/>
      <c r="G26" s="7"/>
    </row>
    <row r="27" spans="1:7" ht="14.25" customHeight="1" x14ac:dyDescent="0.3">
      <c r="A27" s="2" t="s">
        <v>44</v>
      </c>
      <c r="B27" s="3">
        <v>1255674.7299999997</v>
      </c>
      <c r="C27" s="4">
        <v>4881.37</v>
      </c>
      <c r="D27" s="4">
        <v>521283</v>
      </c>
      <c r="E27" s="5">
        <f t="shared" si="0"/>
        <v>1781839.0999999999</v>
      </c>
      <c r="F27" s="7"/>
      <c r="G27" s="7"/>
    </row>
    <row r="28" spans="1:7" ht="14.25" customHeight="1" x14ac:dyDescent="0.3">
      <c r="A28" s="2" t="s">
        <v>17</v>
      </c>
      <c r="B28" s="3">
        <v>1108492.81</v>
      </c>
      <c r="C28" s="4">
        <v>6060.78</v>
      </c>
      <c r="D28" s="4">
        <v>457734</v>
      </c>
      <c r="E28" s="5">
        <f t="shared" si="0"/>
        <v>1572287.59</v>
      </c>
      <c r="F28" s="7"/>
      <c r="G28" s="7"/>
    </row>
    <row r="29" spans="1:7" ht="14.25" customHeight="1" x14ac:dyDescent="0.3">
      <c r="A29" s="2" t="s">
        <v>18</v>
      </c>
      <c r="B29" s="3">
        <v>2308583.58</v>
      </c>
      <c r="C29" s="4">
        <v>21943.86</v>
      </c>
      <c r="D29" s="4">
        <v>1089070</v>
      </c>
      <c r="E29" s="5">
        <f t="shared" si="0"/>
        <v>3419597.44</v>
      </c>
      <c r="F29" s="7"/>
      <c r="G29" s="7"/>
    </row>
    <row r="30" spans="1:7" ht="14.25" customHeight="1" x14ac:dyDescent="0.3">
      <c r="A30" s="2" t="s">
        <v>19</v>
      </c>
      <c r="B30" s="3">
        <v>4324542.17</v>
      </c>
      <c r="C30" s="4">
        <v>1491.1</v>
      </c>
      <c r="D30" s="4">
        <v>2148682</v>
      </c>
      <c r="E30" s="5">
        <f t="shared" si="0"/>
        <v>6474715.2699999996</v>
      </c>
      <c r="F30" s="7"/>
      <c r="G30" s="7"/>
    </row>
    <row r="31" spans="1:7" ht="14.25" customHeight="1" x14ac:dyDescent="0.3">
      <c r="A31" s="2" t="s">
        <v>20</v>
      </c>
      <c r="B31" s="3">
        <v>1278754.73</v>
      </c>
      <c r="C31" s="4">
        <v>-2281.02</v>
      </c>
      <c r="D31" s="4">
        <v>558914</v>
      </c>
      <c r="E31" s="5">
        <f t="shared" si="0"/>
        <v>1835387.71</v>
      </c>
      <c r="F31" s="7"/>
      <c r="G31" s="7"/>
    </row>
    <row r="32" spans="1:7" ht="14.25" customHeight="1" x14ac:dyDescent="0.3">
      <c r="A32" s="2" t="s">
        <v>21</v>
      </c>
      <c r="B32" s="3">
        <v>660960.09</v>
      </c>
      <c r="C32" s="4">
        <v>2473.3000000000002</v>
      </c>
      <c r="D32" s="4">
        <v>150043</v>
      </c>
      <c r="E32" s="5">
        <f t="shared" si="0"/>
        <v>813476.39</v>
      </c>
      <c r="F32" s="7"/>
      <c r="G32" s="7"/>
    </row>
    <row r="33" spans="1:7" ht="14.25" customHeight="1" x14ac:dyDescent="0.3">
      <c r="A33" s="2" t="s">
        <v>22</v>
      </c>
      <c r="B33" s="3">
        <v>1906931.4200000002</v>
      </c>
      <c r="C33" s="4">
        <v>2256.36</v>
      </c>
      <c r="D33" s="4">
        <v>860618</v>
      </c>
      <c r="E33" s="5">
        <f t="shared" si="0"/>
        <v>2769805.7800000003</v>
      </c>
      <c r="F33" s="7"/>
      <c r="G33" s="7"/>
    </row>
    <row r="34" spans="1:7" ht="14.25" customHeight="1" x14ac:dyDescent="0.3">
      <c r="A34" s="2" t="s">
        <v>23</v>
      </c>
      <c r="B34" s="3">
        <v>799916.45</v>
      </c>
      <c r="C34" s="4">
        <v>1570.47</v>
      </c>
      <c r="D34" s="4">
        <v>259920</v>
      </c>
      <c r="E34" s="5">
        <f t="shared" si="0"/>
        <v>1061406.92</v>
      </c>
      <c r="F34" s="7"/>
      <c r="G34" s="7"/>
    </row>
    <row r="35" spans="1:7" ht="14.25" customHeight="1" x14ac:dyDescent="0.3">
      <c r="A35" s="2" t="s">
        <v>45</v>
      </c>
      <c r="B35" s="3">
        <v>1231652.9000000001</v>
      </c>
      <c r="C35" s="4">
        <v>533.19000000000005</v>
      </c>
      <c r="D35" s="4">
        <v>518136</v>
      </c>
      <c r="E35" s="5">
        <f t="shared" si="0"/>
        <v>1750322.09</v>
      </c>
      <c r="F35" s="7"/>
      <c r="G35" s="7"/>
    </row>
    <row r="36" spans="1:7" ht="14.25" customHeight="1" x14ac:dyDescent="0.3">
      <c r="A36" s="2" t="s">
        <v>24</v>
      </c>
      <c r="B36" s="3">
        <v>584785.02</v>
      </c>
      <c r="C36" s="4">
        <v>448.3</v>
      </c>
      <c r="D36" s="4">
        <v>95323</v>
      </c>
      <c r="E36" s="5">
        <f t="shared" si="0"/>
        <v>680556.32000000007</v>
      </c>
      <c r="F36" s="7"/>
      <c r="G36" s="7"/>
    </row>
    <row r="37" spans="1:7" ht="14.25" customHeight="1" x14ac:dyDescent="0.3">
      <c r="A37" s="2" t="s">
        <v>25</v>
      </c>
      <c r="B37" s="3">
        <v>570882.21</v>
      </c>
      <c r="C37" s="4">
        <v>489.46</v>
      </c>
      <c r="D37" s="4">
        <v>74694</v>
      </c>
      <c r="E37" s="5">
        <f t="shared" si="0"/>
        <v>646065.66999999993</v>
      </c>
      <c r="F37" s="7"/>
      <c r="G37" s="7"/>
    </row>
    <row r="38" spans="1:7" ht="14.25" customHeight="1" x14ac:dyDescent="0.3">
      <c r="A38" s="2" t="s">
        <v>26</v>
      </c>
      <c r="B38" s="3">
        <v>859937.16999999993</v>
      </c>
      <c r="C38" s="4">
        <v>1308.1199999999999</v>
      </c>
      <c r="D38" s="4">
        <v>306074</v>
      </c>
      <c r="E38" s="5">
        <f t="shared" si="0"/>
        <v>1167319.29</v>
      </c>
      <c r="F38" s="7"/>
      <c r="G38" s="7"/>
    </row>
    <row r="39" spans="1:7" ht="14.25" customHeight="1" x14ac:dyDescent="0.3">
      <c r="A39" s="2" t="s">
        <v>27</v>
      </c>
      <c r="B39" s="3">
        <v>3993515.2900000005</v>
      </c>
      <c r="C39" s="4">
        <v>36330.07</v>
      </c>
      <c r="D39" s="4">
        <v>1965291</v>
      </c>
      <c r="E39" s="5">
        <f t="shared" si="0"/>
        <v>5995136.3600000003</v>
      </c>
      <c r="F39" s="7"/>
      <c r="G39" s="7"/>
    </row>
    <row r="40" spans="1:7" ht="14.25" customHeight="1" x14ac:dyDescent="0.3">
      <c r="A40" s="2" t="s">
        <v>46</v>
      </c>
      <c r="B40" s="3">
        <v>847412.91999999993</v>
      </c>
      <c r="C40" s="4">
        <v>936.5</v>
      </c>
      <c r="D40" s="4">
        <v>295497</v>
      </c>
      <c r="E40" s="5">
        <f t="shared" si="0"/>
        <v>1143846.42</v>
      </c>
      <c r="F40" s="7"/>
      <c r="G40" s="7"/>
    </row>
    <row r="41" spans="1:7" ht="14.25" customHeight="1" x14ac:dyDescent="0.3">
      <c r="A41" s="2" t="s">
        <v>28</v>
      </c>
      <c r="B41" s="3">
        <v>2440882.13</v>
      </c>
      <c r="C41" s="4">
        <v>663.97</v>
      </c>
      <c r="D41" s="4">
        <v>1152444</v>
      </c>
      <c r="E41" s="5">
        <f t="shared" si="0"/>
        <v>3593990.1</v>
      </c>
      <c r="F41" s="7"/>
      <c r="G41" s="7"/>
    </row>
    <row r="42" spans="1:7" ht="14.25" customHeight="1" x14ac:dyDescent="0.3">
      <c r="A42" s="2" t="s">
        <v>29</v>
      </c>
      <c r="B42" s="3">
        <v>1180638.6700000002</v>
      </c>
      <c r="C42" s="4">
        <v>834.25</v>
      </c>
      <c r="D42" s="4">
        <v>469623</v>
      </c>
      <c r="E42" s="5">
        <f t="shared" si="0"/>
        <v>1651095.9200000002</v>
      </c>
      <c r="F42" s="7"/>
      <c r="G42" s="7"/>
    </row>
    <row r="43" spans="1:7" ht="14.25" customHeight="1" x14ac:dyDescent="0.3">
      <c r="A43" s="2" t="s">
        <v>30</v>
      </c>
      <c r="B43" s="3">
        <v>2057413.1999999997</v>
      </c>
      <c r="C43" s="4">
        <v>-90.27</v>
      </c>
      <c r="D43" s="4">
        <v>972200</v>
      </c>
      <c r="E43" s="5">
        <f t="shared" si="0"/>
        <v>3029522.9299999997</v>
      </c>
      <c r="F43" s="7"/>
      <c r="G43" s="7"/>
    </row>
    <row r="44" spans="1:7" ht="14.25" customHeight="1" x14ac:dyDescent="0.3">
      <c r="A44" s="2" t="s">
        <v>31</v>
      </c>
      <c r="B44" s="3">
        <v>960254.08</v>
      </c>
      <c r="C44" s="4">
        <v>1433.27</v>
      </c>
      <c r="D44" s="4">
        <v>375042</v>
      </c>
      <c r="E44" s="5">
        <f t="shared" si="0"/>
        <v>1336729.3500000001</v>
      </c>
      <c r="F44" s="7"/>
      <c r="G44" s="7"/>
    </row>
    <row r="45" spans="1:7" ht="14.25" customHeight="1" x14ac:dyDescent="0.3">
      <c r="A45" s="2" t="s">
        <v>32</v>
      </c>
      <c r="B45" s="3">
        <v>1959187.1300000001</v>
      </c>
      <c r="C45" s="4">
        <v>7383.87</v>
      </c>
      <c r="D45" s="4">
        <v>922942</v>
      </c>
      <c r="E45" s="5">
        <f t="shared" si="0"/>
        <v>2889513</v>
      </c>
      <c r="F45" s="7"/>
      <c r="G45" s="7"/>
    </row>
    <row r="46" spans="1:7" ht="14.25" customHeight="1" x14ac:dyDescent="0.3">
      <c r="A46" s="2" t="s">
        <v>33</v>
      </c>
      <c r="B46" s="3">
        <v>2411869.9900000002</v>
      </c>
      <c r="C46" s="4">
        <v>12032.94</v>
      </c>
      <c r="D46" s="4">
        <v>1140380</v>
      </c>
      <c r="E46" s="5">
        <f t="shared" si="0"/>
        <v>3564282.93</v>
      </c>
      <c r="F46" s="7"/>
      <c r="G46" s="7"/>
    </row>
    <row r="47" spans="1:7" ht="14.25" customHeight="1" x14ac:dyDescent="0.3">
      <c r="A47" s="17" t="s">
        <v>34</v>
      </c>
      <c r="B47" s="6">
        <f>SUM(B8:B46)</f>
        <v>147043004.54999998</v>
      </c>
      <c r="C47" s="6">
        <f t="shared" ref="C47:E47" si="1">SUM(C8:C46)</f>
        <v>1550700.330000001</v>
      </c>
      <c r="D47" s="6">
        <f t="shared" si="1"/>
        <v>71369252</v>
      </c>
      <c r="E47" s="6">
        <f t="shared" si="1"/>
        <v>219962956.88</v>
      </c>
      <c r="F47" s="7"/>
      <c r="G47" s="7"/>
    </row>
    <row r="48" spans="1:7" x14ac:dyDescent="0.3">
      <c r="C48" s="7"/>
    </row>
    <row r="51" spans="2:7" x14ac:dyDescent="0.3">
      <c r="B51" s="10"/>
      <c r="C51" s="13"/>
      <c r="D51" s="10"/>
      <c r="E51" s="10"/>
      <c r="F51" s="10"/>
      <c r="G51" s="10"/>
    </row>
    <row r="52" spans="2:7" x14ac:dyDescent="0.3">
      <c r="B52" s="10"/>
      <c r="C52" s="13"/>
      <c r="D52" s="10"/>
      <c r="E52" s="10"/>
      <c r="F52" s="10"/>
      <c r="G52" s="10"/>
    </row>
    <row r="53" spans="2:7" x14ac:dyDescent="0.3">
      <c r="B53" s="10"/>
      <c r="C53" s="13"/>
      <c r="D53" s="10"/>
      <c r="E53" s="10"/>
      <c r="F53" s="10"/>
      <c r="G53" s="10"/>
    </row>
    <row r="54" spans="2:7" x14ac:dyDescent="0.3">
      <c r="B54" s="10"/>
      <c r="C54" s="13"/>
      <c r="D54" s="10"/>
      <c r="E54" s="10"/>
      <c r="F54" s="10"/>
      <c r="G54" s="10"/>
    </row>
    <row r="55" spans="2:7" x14ac:dyDescent="0.3">
      <c r="B55" s="10"/>
      <c r="C55" s="13"/>
      <c r="D55" s="10"/>
      <c r="E55" s="10"/>
      <c r="F55" s="10"/>
      <c r="G55" s="10"/>
    </row>
    <row r="56" spans="2:7" x14ac:dyDescent="0.3">
      <c r="B56" s="10"/>
      <c r="C56" s="13"/>
      <c r="D56" s="10"/>
      <c r="E56" s="10"/>
      <c r="F56" s="10"/>
      <c r="G56" s="10"/>
    </row>
    <row r="57" spans="2:7" x14ac:dyDescent="0.3">
      <c r="B57" s="10"/>
      <c r="C57" s="13"/>
      <c r="D57" s="10"/>
      <c r="E57" s="10"/>
      <c r="F57" s="10"/>
      <c r="G57" s="10"/>
    </row>
    <row r="58" spans="2:7" x14ac:dyDescent="0.3">
      <c r="B58" s="10"/>
      <c r="C58" s="13"/>
      <c r="D58" s="10"/>
      <c r="E58" s="10"/>
      <c r="F58" s="10"/>
      <c r="G58" s="10"/>
    </row>
    <row r="59" spans="2:7" x14ac:dyDescent="0.3">
      <c r="B59" s="10"/>
      <c r="C59" s="13"/>
      <c r="D59" s="10"/>
      <c r="E59" s="10"/>
      <c r="F59" s="10"/>
      <c r="G59" s="10"/>
    </row>
    <row r="60" spans="2:7" x14ac:dyDescent="0.3">
      <c r="B60" s="10"/>
      <c r="C60" s="13"/>
      <c r="D60" s="10"/>
      <c r="E60" s="10"/>
      <c r="F60" s="10"/>
      <c r="G60" s="10"/>
    </row>
    <row r="61" spans="2:7" x14ac:dyDescent="0.3">
      <c r="B61" s="10"/>
      <c r="C61" s="13"/>
      <c r="D61" s="10"/>
      <c r="E61" s="10"/>
      <c r="F61" s="10"/>
      <c r="G61" s="10"/>
    </row>
    <row r="62" spans="2:7" x14ac:dyDescent="0.3">
      <c r="B62" s="10"/>
      <c r="C62" s="13"/>
      <c r="D62" s="10"/>
      <c r="E62" s="10"/>
      <c r="F62" s="10"/>
      <c r="G62" s="10"/>
    </row>
    <row r="63" spans="2:7" x14ac:dyDescent="0.3">
      <c r="B63" s="10"/>
      <c r="C63" s="13"/>
      <c r="D63" s="10"/>
      <c r="E63" s="10"/>
      <c r="F63" s="10"/>
      <c r="G63" s="10"/>
    </row>
    <row r="64" spans="2:7" x14ac:dyDescent="0.3">
      <c r="B64" s="10"/>
      <c r="C64" s="13"/>
      <c r="D64" s="10"/>
      <c r="E64" s="10"/>
      <c r="F64" s="10"/>
      <c r="G64" s="10"/>
    </row>
    <row r="65" spans="2:7" x14ac:dyDescent="0.3">
      <c r="B65" s="10"/>
      <c r="C65" s="13"/>
      <c r="D65" s="10"/>
      <c r="E65" s="10"/>
      <c r="F65" s="10"/>
      <c r="G65" s="10"/>
    </row>
    <row r="66" spans="2:7" x14ac:dyDescent="0.3">
      <c r="B66" s="10"/>
      <c r="C66" s="13"/>
      <c r="D66" s="10"/>
      <c r="E66" s="10"/>
      <c r="F66" s="10"/>
      <c r="G66" s="10"/>
    </row>
    <row r="67" spans="2:7" x14ac:dyDescent="0.3">
      <c r="B67" s="10"/>
      <c r="C67" s="13"/>
      <c r="D67" s="10"/>
      <c r="E67" s="10"/>
      <c r="F67" s="10"/>
      <c r="G67" s="10"/>
    </row>
    <row r="68" spans="2:7" x14ac:dyDescent="0.3">
      <c r="B68" s="10"/>
      <c r="C68" s="13"/>
      <c r="D68" s="10"/>
      <c r="E68" s="10"/>
      <c r="F68" s="10"/>
      <c r="G68" s="10"/>
    </row>
    <row r="69" spans="2:7" x14ac:dyDescent="0.3">
      <c r="B69" s="10"/>
      <c r="C69" s="13"/>
      <c r="D69" s="10"/>
      <c r="E69" s="10"/>
      <c r="F69" s="10"/>
      <c r="G69" s="10"/>
    </row>
    <row r="70" spans="2:7" x14ac:dyDescent="0.3">
      <c r="C70" s="13"/>
    </row>
    <row r="71" spans="2:7" x14ac:dyDescent="0.3">
      <c r="C71" s="13"/>
    </row>
    <row r="72" spans="2:7" x14ac:dyDescent="0.3">
      <c r="C72" s="13"/>
    </row>
    <row r="73" spans="2:7" x14ac:dyDescent="0.3">
      <c r="C73" s="13"/>
    </row>
    <row r="74" spans="2:7" x14ac:dyDescent="0.3">
      <c r="C74" s="13"/>
    </row>
    <row r="75" spans="2:7" x14ac:dyDescent="0.3">
      <c r="C75" s="13"/>
    </row>
    <row r="76" spans="2:7" x14ac:dyDescent="0.3">
      <c r="C76" s="13"/>
    </row>
    <row r="77" spans="2:7" x14ac:dyDescent="0.3">
      <c r="C77" s="13"/>
    </row>
    <row r="78" spans="2:7" x14ac:dyDescent="0.3">
      <c r="C78" s="13"/>
    </row>
    <row r="79" spans="2:7" x14ac:dyDescent="0.3">
      <c r="C79" s="13"/>
    </row>
    <row r="80" spans="2:7" x14ac:dyDescent="0.3">
      <c r="C80" s="13"/>
    </row>
    <row r="81" spans="3:3" x14ac:dyDescent="0.3">
      <c r="C81" s="13"/>
    </row>
    <row r="82" spans="3:3" x14ac:dyDescent="0.3">
      <c r="C82" s="13"/>
    </row>
    <row r="83" spans="3:3" x14ac:dyDescent="0.3">
      <c r="C83" s="13"/>
    </row>
    <row r="84" spans="3:3" x14ac:dyDescent="0.3">
      <c r="C84" s="13"/>
    </row>
    <row r="85" spans="3:3" x14ac:dyDescent="0.3">
      <c r="C85" s="13"/>
    </row>
    <row r="86" spans="3:3" x14ac:dyDescent="0.3">
      <c r="C86" s="13"/>
    </row>
    <row r="87" spans="3:3" x14ac:dyDescent="0.3">
      <c r="C87" s="13"/>
    </row>
    <row r="88" spans="3:3" x14ac:dyDescent="0.3">
      <c r="C88" s="13"/>
    </row>
    <row r="89" spans="3:3" x14ac:dyDescent="0.3">
      <c r="C89" s="13"/>
    </row>
    <row r="90" spans="3:3" x14ac:dyDescent="0.3">
      <c r="C90" s="13"/>
    </row>
  </sheetData>
  <mergeCells count="9">
    <mergeCell ref="A1:E1"/>
    <mergeCell ref="A2:E2"/>
    <mergeCell ref="A3:E3"/>
    <mergeCell ref="A4:E4"/>
    <mergeCell ref="A6:A7"/>
    <mergeCell ref="B6:B7"/>
    <mergeCell ref="C6:C7"/>
    <mergeCell ref="E6:E7"/>
    <mergeCell ref="D6:D7"/>
  </mergeCells>
  <printOptions horizontalCentered="1"/>
  <pageMargins left="0.31496062992125984" right="0.31496062992125984" top="0.35433070866141736" bottom="0.74803149606299213" header="0.31496062992125984" footer="0.31496062992125984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part. y fondos sept 2015</vt:lpstr>
      <vt:lpstr>part y fondos nov 2015</vt:lpstr>
      <vt:lpstr>'part y fondos nov 2015'!Área_de_impresión</vt:lpstr>
      <vt:lpstr>'part. y fondos sept 2015'!Área_de_impresión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Diana Paulina Vargas Mir</dc:creator>
  <cp:lastModifiedBy>Diana Paulina Vargas Mir</cp:lastModifiedBy>
  <cp:lastPrinted>2015-12-07T20:59:52Z</cp:lastPrinted>
  <dcterms:created xsi:type="dcterms:W3CDTF">2008-11-11T07:13:08Z</dcterms:created>
  <dcterms:modified xsi:type="dcterms:W3CDTF">2019-04-30T15:22:13Z</dcterms:modified>
</cp:coreProperties>
</file>