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3 2 Programa Anual de Adquisiciones\"/>
    </mc:Choice>
  </mc:AlternateContent>
  <bookViews>
    <workbookView xWindow="0" yWindow="0" windowWidth="28800" windowHeight="12435" activeTab="1"/>
  </bookViews>
  <sheets>
    <sheet name="Estatal" sheetId="1" r:id="rId1"/>
    <sheet name="Federa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H15" i="2" s="1"/>
  <c r="H14" i="2" s="1"/>
  <c r="E14" i="2"/>
  <c r="F14" i="2"/>
  <c r="D14" i="2"/>
  <c r="G14" i="2" l="1"/>
  <c r="H29" i="2"/>
  <c r="G29" i="2"/>
  <c r="F29" i="2"/>
  <c r="E29" i="2"/>
  <c r="D29" i="2"/>
  <c r="F29" i="1"/>
  <c r="G29" i="1"/>
  <c r="H29" i="1"/>
  <c r="E29" i="1" l="1"/>
  <c r="D29" i="1"/>
</calcChain>
</file>

<file path=xl/sharedStrings.xml><?xml version="1.0" encoding="utf-8"?>
<sst xmlns="http://schemas.openxmlformats.org/spreadsheetml/2006/main" count="62" uniqueCount="32">
  <si>
    <t>Clasificador por Objeto del Gasto</t>
  </si>
  <si>
    <t>20000 MATERIALES Y SUMINISTROS</t>
  </si>
  <si>
    <t>21000 MATERIALES DE ADMINISTRACION EMISION DE DOCUMENTOS Y ARTICULOS OFICIALES</t>
  </si>
  <si>
    <t>22000 ALIMENTOS Y UTENSILIOS</t>
  </si>
  <si>
    <t>24000 MATERIALES Y ARTICULOS DE CONSTRUCCION Y DE REPARACION</t>
  </si>
  <si>
    <t>25000 PRODUCTOS QUIMICOS, FARMACEUTICOS Y DE LABORATORIO</t>
  </si>
  <si>
    <t>26000 COMBUSTIBLES, LUBRICANTES Y ADITIVOS</t>
  </si>
  <si>
    <t>27000 VESTUARIO, BLANCOS, PRENDAS DE PROTECCION Y ARTICULOS DEPORTIVOS</t>
  </si>
  <si>
    <t>29000 HERRAMIENTAS, REFACCIONES Y ACCESORIOS MENORES</t>
  </si>
  <si>
    <t>30000 SERVICIOS GENERALES</t>
  </si>
  <si>
    <t>31000 SERVICIOS BASICOS</t>
  </si>
  <si>
    <t>32000 SERVICIOS DE ARRENDAMIENTO</t>
  </si>
  <si>
    <t>33000 SERVICIOS PROFESIONALES, CIENTIFICOS, TECNICOS Y OTROS SERVICIOS</t>
  </si>
  <si>
    <t>34000 SERVICIOS FINANCIEROS, BANCARIOS Y COMERCIALES</t>
  </si>
  <si>
    <t>35000 SERVICIOS DE INSTALACION, REPARACION, MANTENIMIENTO Y CONSERVACION</t>
  </si>
  <si>
    <t>36000 SERVICIOS DE COMUNICACION SOCIAL Y PUBLICIDAD</t>
  </si>
  <si>
    <t>37000 SERVICIOS DE TRASLADO Y VIATICOS</t>
  </si>
  <si>
    <t>38000 SERVICIOS OFICIALES</t>
  </si>
  <si>
    <t>39000 OTROS SERVICIOS GENERALES</t>
  </si>
  <si>
    <t>50000 BIENES MUEBLES</t>
  </si>
  <si>
    <t>51000 MOBILIARIO Y EQUIPO DE ADMINISTRACION</t>
  </si>
  <si>
    <t>52000 MOBILIARIO Y EQUIPO EDUCACIONAL Y RECREATIVO</t>
  </si>
  <si>
    <t>Total general</t>
  </si>
  <si>
    <t>PRESUPUESTADO</t>
  </si>
  <si>
    <t>DEVENGADO</t>
  </si>
  <si>
    <t>% DEVENGADO</t>
  </si>
  <si>
    <t>POR EJERCER</t>
  </si>
  <si>
    <t>% POR EJERCER</t>
  </si>
  <si>
    <t>53000 EQUIPO E INSTRUMENTAL MEDICO Y DE LABORATORIO</t>
  </si>
  <si>
    <t>56000 MAQUINARIA, OTROS EQUIPOS Y HERRAMIENTAS</t>
  </si>
  <si>
    <t>PROGRAMA ANUAL DE ADQUISICIONES 2020 ESTATAL</t>
  </si>
  <si>
    <t>PROGRAMA ANUAL DE ADQUISICIONES 2020 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</si>
</sst>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</cellStyleXfs>
  <cellXfs count="16">
    <xf numFmtId="0" fontId="0" fillId="0" borderId="0" xfId="0"/>
    <xf numFmtId="0" fontId="2" fillId="2" borderId="1" xfId="2" applyFont="1" applyFill="1" applyBorder="1"/>
    <xf numFmtId="0" fontId="2" fillId="2" borderId="2" xfId="2" applyFont="1" applyFill="1" applyBorder="1"/>
    <xf numFmtId="0" fontId="2" fillId="2" borderId="2" xfId="2" applyFont="1" applyFill="1" applyBorder="1" applyAlignment="1" applyProtection="1">
      <alignment horizontal="center"/>
      <protection locked="0"/>
    </xf>
    <xf numFmtId="0" fontId="3" fillId="3" borderId="3" xfId="2" applyFont="1" applyFill="1" applyBorder="1" applyAlignment="1">
      <alignment horizontal="left"/>
    </xf>
    <xf numFmtId="0" fontId="3" fillId="3" borderId="0" xfId="2" applyFont="1" applyFill="1" applyBorder="1" applyAlignment="1">
      <alignment horizontal="left"/>
    </xf>
    <xf numFmtId="0" fontId="3" fillId="0" borderId="3" xfId="2" applyFont="1" applyBorder="1" applyAlignment="1">
      <alignment horizontal="left" indent="1"/>
    </xf>
    <xf numFmtId="0" fontId="3" fillId="0" borderId="0" xfId="2" applyFont="1" applyBorder="1" applyAlignment="1">
      <alignment horizontal="left" indent="1"/>
    </xf>
    <xf numFmtId="0" fontId="3" fillId="0" borderId="4" xfId="2" applyFont="1" applyBorder="1" applyAlignment="1">
      <alignment horizontal="left"/>
    </xf>
    <xf numFmtId="0" fontId="3" fillId="0" borderId="5" xfId="2" applyFont="1" applyBorder="1" applyAlignment="1">
      <alignment horizontal="left"/>
    </xf>
    <xf numFmtId="4" fontId="4" fillId="5" borderId="6" xfId="0" applyNumberFormat="1" applyFont="1" applyFill="1" applyBorder="1" applyAlignment="1">
      <alignment horizontal="right" vertical="center" wrapText="1"/>
    </xf>
    <xf numFmtId="0" fontId="3" fillId="0" borderId="3" xfId="3" applyFont="1" applyBorder="1" applyAlignment="1">
      <alignment horizontal="left" indent="1"/>
    </xf>
    <xf numFmtId="164" fontId="3" fillId="4" borderId="0" xfId="1" applyNumberFormat="1" applyFont="1" applyFill="1" applyBorder="1" applyAlignment="1" applyProtection="1">
      <protection locked="0"/>
    </xf>
    <xf numFmtId="164" fontId="3" fillId="0" borderId="0" xfId="1" applyNumberFormat="1" applyFont="1" applyFill="1" applyBorder="1" applyAlignment="1" applyProtection="1">
      <protection locked="0"/>
    </xf>
    <xf numFmtId="164" fontId="3" fillId="0" borderId="5" xfId="1" applyNumberFormat="1" applyFont="1" applyFill="1" applyBorder="1" applyAlignment="1" applyProtection="1">
      <protection locked="0"/>
    </xf>
    <xf numFmtId="0" fontId="5" fillId="0" borderId="0" xfId="0" applyFont="1"/>
  </cellXfs>
  <cellStyles count="4">
    <cellStyle name="Moneda" xfId="1" builtinId="4"/>
    <cellStyle name="Normal" xfId="0" builtinId="0"/>
    <cellStyle name="Normal 2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B1" workbookViewId="0">
      <selection activeCell="C3" sqref="C3"/>
    </sheetView>
  </sheetViews>
  <sheetFormatPr baseColWidth="10" defaultRowHeight="15" x14ac:dyDescent="0.25"/>
  <cols>
    <col min="3" max="3" width="65.42578125" customWidth="1"/>
    <col min="4" max="4" width="15.42578125" bestFit="1" customWidth="1"/>
    <col min="5" max="5" width="14.5703125" bestFit="1" customWidth="1"/>
    <col min="6" max="6" width="13.42578125" customWidth="1"/>
    <col min="7" max="7" width="13.28515625" bestFit="1" customWidth="1"/>
    <col min="8" max="8" width="14.140625" customWidth="1"/>
  </cols>
  <sheetData>
    <row r="2" spans="2:8" x14ac:dyDescent="0.25">
      <c r="C2" s="15" t="s">
        <v>30</v>
      </c>
    </row>
    <row r="4" spans="2:8" ht="15.75" thickBot="1" x14ac:dyDescent="0.3"/>
    <row r="5" spans="2:8" x14ac:dyDescent="0.25">
      <c r="B5" s="1" t="s">
        <v>0</v>
      </c>
      <c r="C5" s="2"/>
      <c r="D5" s="3" t="s">
        <v>23</v>
      </c>
      <c r="E5" s="3" t="s">
        <v>24</v>
      </c>
      <c r="F5" s="3" t="s">
        <v>25</v>
      </c>
      <c r="G5" s="3" t="s">
        <v>26</v>
      </c>
      <c r="H5" s="3" t="s">
        <v>27</v>
      </c>
    </row>
    <row r="6" spans="2:8" x14ac:dyDescent="0.25">
      <c r="B6" s="4" t="s">
        <v>1</v>
      </c>
      <c r="C6" s="5"/>
      <c r="D6" s="12">
        <v>0</v>
      </c>
      <c r="E6" s="12">
        <v>0</v>
      </c>
      <c r="F6" s="12">
        <v>0</v>
      </c>
      <c r="G6" s="12">
        <v>0</v>
      </c>
      <c r="H6" s="12">
        <v>0</v>
      </c>
    </row>
    <row r="7" spans="2:8" x14ac:dyDescent="0.25">
      <c r="B7" s="6" t="s">
        <v>2</v>
      </c>
      <c r="C7" s="7"/>
      <c r="D7" s="13">
        <v>0</v>
      </c>
      <c r="E7" s="13">
        <v>0</v>
      </c>
      <c r="F7" s="13">
        <v>0</v>
      </c>
      <c r="G7" s="13">
        <v>0</v>
      </c>
      <c r="H7" s="13">
        <v>0</v>
      </c>
    </row>
    <row r="8" spans="2:8" x14ac:dyDescent="0.25">
      <c r="B8" s="6" t="s">
        <v>3</v>
      </c>
      <c r="C8" s="7"/>
      <c r="D8" s="13">
        <v>0</v>
      </c>
      <c r="E8" s="13">
        <v>0</v>
      </c>
      <c r="F8" s="13">
        <v>0</v>
      </c>
      <c r="G8" s="13">
        <v>0</v>
      </c>
      <c r="H8" s="13">
        <v>0</v>
      </c>
    </row>
    <row r="9" spans="2:8" x14ac:dyDescent="0.25">
      <c r="B9" s="6" t="s">
        <v>4</v>
      </c>
      <c r="C9" s="7"/>
      <c r="D9" s="13">
        <v>0</v>
      </c>
      <c r="E9" s="13">
        <v>0</v>
      </c>
      <c r="F9" s="13">
        <v>0</v>
      </c>
      <c r="G9" s="13">
        <v>0</v>
      </c>
      <c r="H9" s="13">
        <v>0</v>
      </c>
    </row>
    <row r="10" spans="2:8" x14ac:dyDescent="0.25">
      <c r="B10" s="6" t="s">
        <v>5</v>
      </c>
      <c r="C10" s="7"/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2:8" x14ac:dyDescent="0.25">
      <c r="B11" s="6" t="s">
        <v>6</v>
      </c>
      <c r="C11" s="7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2:8" ht="14.45" customHeight="1" x14ac:dyDescent="0.25">
      <c r="B12" s="6" t="s">
        <v>7</v>
      </c>
      <c r="C12" s="7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2:8" x14ac:dyDescent="0.25">
      <c r="B13" s="6" t="s">
        <v>8</v>
      </c>
      <c r="C13" s="7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2:8" x14ac:dyDescent="0.25">
      <c r="B14" s="4" t="s">
        <v>9</v>
      </c>
      <c r="C14" s="5"/>
      <c r="D14" s="12">
        <v>0</v>
      </c>
      <c r="E14" s="12">
        <v>0</v>
      </c>
      <c r="F14" s="12">
        <v>0</v>
      </c>
      <c r="G14" s="12">
        <v>0</v>
      </c>
      <c r="H14" s="12">
        <v>0</v>
      </c>
    </row>
    <row r="15" spans="2:8" ht="14.45" customHeight="1" x14ac:dyDescent="0.25">
      <c r="B15" s="6" t="s">
        <v>10</v>
      </c>
      <c r="C15" s="7"/>
      <c r="D15" s="13">
        <v>0</v>
      </c>
      <c r="E15" s="13">
        <v>0</v>
      </c>
      <c r="F15" s="13">
        <v>0</v>
      </c>
      <c r="G15" s="13">
        <v>0</v>
      </c>
      <c r="H15" s="13">
        <v>0</v>
      </c>
    </row>
    <row r="16" spans="2:8" x14ac:dyDescent="0.25">
      <c r="B16" s="6" t="s">
        <v>11</v>
      </c>
      <c r="C16" s="7"/>
      <c r="D16" s="13">
        <v>0</v>
      </c>
      <c r="E16" s="13">
        <v>0</v>
      </c>
      <c r="F16" s="13">
        <v>0</v>
      </c>
      <c r="G16" s="13">
        <v>0</v>
      </c>
      <c r="H16" s="13">
        <v>0</v>
      </c>
    </row>
    <row r="17" spans="2:8" x14ac:dyDescent="0.25">
      <c r="B17" s="6" t="s">
        <v>12</v>
      </c>
      <c r="C17" s="7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2:8" x14ac:dyDescent="0.25">
      <c r="B18" s="6" t="s">
        <v>13</v>
      </c>
      <c r="C18" s="7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2:8" x14ac:dyDescent="0.25">
      <c r="B19" s="6" t="s">
        <v>14</v>
      </c>
      <c r="C19" s="7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2:8" x14ac:dyDescent="0.25">
      <c r="B20" s="6" t="s">
        <v>15</v>
      </c>
      <c r="C20" s="7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2:8" x14ac:dyDescent="0.25">
      <c r="B21" s="6" t="s">
        <v>16</v>
      </c>
      <c r="C21" s="7"/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pans="2:8" x14ac:dyDescent="0.25">
      <c r="B22" s="6" t="s">
        <v>17</v>
      </c>
      <c r="C22" s="7"/>
      <c r="D22" s="13">
        <v>0</v>
      </c>
      <c r="E22" s="13">
        <v>0</v>
      </c>
      <c r="F22" s="13">
        <v>0</v>
      </c>
      <c r="G22" s="13">
        <v>0</v>
      </c>
      <c r="H22" s="13">
        <v>0</v>
      </c>
    </row>
    <row r="23" spans="2:8" x14ac:dyDescent="0.25">
      <c r="B23" s="6" t="s">
        <v>18</v>
      </c>
      <c r="C23" s="7"/>
      <c r="D23" s="13">
        <v>0</v>
      </c>
      <c r="E23" s="13">
        <v>0</v>
      </c>
      <c r="F23" s="13">
        <v>0</v>
      </c>
      <c r="G23" s="13">
        <v>0</v>
      </c>
      <c r="H23" s="13">
        <v>0</v>
      </c>
    </row>
    <row r="24" spans="2:8" x14ac:dyDescent="0.25">
      <c r="B24" s="4" t="s">
        <v>19</v>
      </c>
      <c r="C24" s="5"/>
      <c r="D24" s="12">
        <v>0</v>
      </c>
      <c r="E24" s="12">
        <v>0</v>
      </c>
      <c r="F24" s="12">
        <v>0</v>
      </c>
      <c r="G24" s="12">
        <v>0</v>
      </c>
      <c r="H24" s="12">
        <v>0</v>
      </c>
    </row>
    <row r="25" spans="2:8" x14ac:dyDescent="0.25">
      <c r="B25" s="6" t="s">
        <v>20</v>
      </c>
      <c r="C25" s="7"/>
      <c r="D25" s="13">
        <v>0</v>
      </c>
      <c r="E25" s="13">
        <v>0</v>
      </c>
      <c r="F25" s="13">
        <v>0</v>
      </c>
      <c r="G25" s="13">
        <v>0</v>
      </c>
      <c r="H25" s="13">
        <v>0</v>
      </c>
    </row>
    <row r="26" spans="2:8" x14ac:dyDescent="0.25">
      <c r="B26" s="6" t="s">
        <v>21</v>
      </c>
      <c r="C26" s="7"/>
      <c r="D26" s="13">
        <v>0</v>
      </c>
      <c r="E26" s="13">
        <v>0</v>
      </c>
      <c r="F26" s="13">
        <v>0</v>
      </c>
      <c r="G26" s="13">
        <v>0</v>
      </c>
      <c r="H26" s="13">
        <v>0</v>
      </c>
    </row>
    <row r="27" spans="2:8" x14ac:dyDescent="0.25">
      <c r="B27" s="11" t="s">
        <v>28</v>
      </c>
      <c r="C27" s="7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2:8" ht="15.75" thickBot="1" x14ac:dyDescent="0.3">
      <c r="B28" s="11" t="s">
        <v>29</v>
      </c>
      <c r="C28" s="7"/>
      <c r="D28" s="13">
        <v>0</v>
      </c>
      <c r="E28" s="13">
        <v>0</v>
      </c>
      <c r="F28" s="13">
        <v>0</v>
      </c>
      <c r="G28" s="13">
        <v>0</v>
      </c>
      <c r="H28" s="13">
        <v>0</v>
      </c>
    </row>
    <row r="29" spans="2:8" ht="15.75" thickBot="1" x14ac:dyDescent="0.3">
      <c r="B29" s="8" t="s">
        <v>22</v>
      </c>
      <c r="C29" s="9"/>
      <c r="D29" s="14">
        <f>D6+D14+D24</f>
        <v>0</v>
      </c>
      <c r="E29" s="14">
        <f>E6+E14+E24</f>
        <v>0</v>
      </c>
      <c r="F29" s="14">
        <f t="shared" ref="F29:H29" si="0">F6+F14+F24</f>
        <v>0</v>
      </c>
      <c r="G29" s="14">
        <f t="shared" si="0"/>
        <v>0</v>
      </c>
      <c r="H29" s="14">
        <f t="shared" si="0"/>
        <v>0</v>
      </c>
    </row>
    <row r="30" spans="2:8" x14ac:dyDescent="0.25">
      <c r="G30" s="1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abSelected="1" topLeftCell="B13" workbookViewId="0">
      <selection activeCell="D16" sqref="D16"/>
    </sheetView>
  </sheetViews>
  <sheetFormatPr baseColWidth="10" defaultRowHeight="15" x14ac:dyDescent="0.25"/>
  <cols>
    <col min="3" max="3" width="65.42578125" customWidth="1"/>
    <col min="4" max="4" width="15.42578125" bestFit="1" customWidth="1"/>
    <col min="5" max="5" width="14.5703125" bestFit="1" customWidth="1"/>
    <col min="6" max="6" width="13.42578125" customWidth="1"/>
    <col min="7" max="7" width="13.28515625" bestFit="1" customWidth="1"/>
    <col min="8" max="8" width="14.140625" customWidth="1"/>
  </cols>
  <sheetData>
    <row r="2" spans="2:8" x14ac:dyDescent="0.25">
      <c r="C2" s="15" t="s">
        <v>31</v>
      </c>
    </row>
    <row r="4" spans="2:8" ht="15.75" thickBot="1" x14ac:dyDescent="0.3"/>
    <row r="5" spans="2:8" x14ac:dyDescent="0.25">
      <c r="B5" s="1" t="s">
        <v>0</v>
      </c>
      <c r="C5" s="2"/>
      <c r="D5" s="3" t="s">
        <v>23</v>
      </c>
      <c r="E5" s="3" t="s">
        <v>24</v>
      </c>
      <c r="F5" s="3" t="s">
        <v>25</v>
      </c>
      <c r="G5" s="3" t="s">
        <v>26</v>
      </c>
      <c r="H5" s="3" t="s">
        <v>27</v>
      </c>
    </row>
    <row r="6" spans="2:8" x14ac:dyDescent="0.25">
      <c r="B6" s="4" t="s">
        <v>1</v>
      </c>
      <c r="C6" s="5"/>
      <c r="D6" s="12">
        <v>0</v>
      </c>
      <c r="E6" s="12">
        <v>0</v>
      </c>
      <c r="F6" s="12">
        <v>0</v>
      </c>
      <c r="G6" s="12">
        <v>0</v>
      </c>
      <c r="H6" s="12">
        <v>0</v>
      </c>
    </row>
    <row r="7" spans="2:8" x14ac:dyDescent="0.25">
      <c r="B7" s="6" t="s">
        <v>2</v>
      </c>
      <c r="C7" s="7"/>
      <c r="D7" s="13">
        <v>0</v>
      </c>
      <c r="E7" s="13">
        <v>0</v>
      </c>
      <c r="F7" s="13">
        <v>0</v>
      </c>
      <c r="G7" s="13">
        <v>0</v>
      </c>
      <c r="H7" s="13">
        <v>0</v>
      </c>
    </row>
    <row r="8" spans="2:8" x14ac:dyDescent="0.25">
      <c r="B8" s="6" t="s">
        <v>3</v>
      </c>
      <c r="C8" s="7"/>
      <c r="D8" s="13">
        <v>0</v>
      </c>
      <c r="E8" s="13">
        <v>0</v>
      </c>
      <c r="F8" s="13">
        <v>0</v>
      </c>
      <c r="G8" s="13">
        <v>0</v>
      </c>
      <c r="H8" s="13">
        <v>0</v>
      </c>
    </row>
    <row r="9" spans="2:8" x14ac:dyDescent="0.25">
      <c r="B9" s="6" t="s">
        <v>4</v>
      </c>
      <c r="C9" s="7"/>
      <c r="D9" s="13">
        <v>0</v>
      </c>
      <c r="E9" s="13">
        <v>0</v>
      </c>
      <c r="F9" s="13">
        <v>0</v>
      </c>
      <c r="G9" s="13">
        <v>0</v>
      </c>
      <c r="H9" s="13">
        <v>0</v>
      </c>
    </row>
    <row r="10" spans="2:8" x14ac:dyDescent="0.25">
      <c r="B10" s="6" t="s">
        <v>5</v>
      </c>
      <c r="C10" s="7"/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2:8" x14ac:dyDescent="0.25">
      <c r="B11" s="6" t="s">
        <v>6</v>
      </c>
      <c r="C11" s="7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2:8" ht="14.45" customHeight="1" x14ac:dyDescent="0.25">
      <c r="B12" s="6" t="s">
        <v>7</v>
      </c>
      <c r="C12" s="7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2:8" x14ac:dyDescent="0.25">
      <c r="B13" s="6" t="s">
        <v>8</v>
      </c>
      <c r="C13" s="7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2:8" x14ac:dyDescent="0.25">
      <c r="B14" s="4" t="s">
        <v>9</v>
      </c>
      <c r="C14" s="5"/>
      <c r="D14" s="12">
        <f>D15+D16+D17+D18+D19+D20+D21+D22+D23</f>
        <v>1170638</v>
      </c>
      <c r="E14" s="12">
        <f t="shared" ref="E14:H14" si="0">E15+E16+E17+E18+E19+E20+E21+E22+E23</f>
        <v>0</v>
      </c>
      <c r="F14" s="12">
        <f t="shared" si="0"/>
        <v>0</v>
      </c>
      <c r="G14" s="12">
        <f t="shared" si="0"/>
        <v>1170638</v>
      </c>
      <c r="H14" s="12">
        <f t="shared" si="0"/>
        <v>100</v>
      </c>
    </row>
    <row r="15" spans="2:8" ht="14.45" customHeight="1" x14ac:dyDescent="0.25">
      <c r="B15" s="6" t="s">
        <v>10</v>
      </c>
      <c r="C15" s="7"/>
      <c r="D15" s="13">
        <v>1170638</v>
      </c>
      <c r="E15" s="13">
        <v>0</v>
      </c>
      <c r="F15" s="13">
        <v>0</v>
      </c>
      <c r="G15" s="13">
        <f>D15-E15</f>
        <v>1170638</v>
      </c>
      <c r="H15" s="13">
        <f>(G15/D15)*100</f>
        <v>100</v>
      </c>
    </row>
    <row r="16" spans="2:8" x14ac:dyDescent="0.25">
      <c r="B16" s="6" t="s">
        <v>11</v>
      </c>
      <c r="C16" s="7"/>
      <c r="D16" s="13">
        <v>0</v>
      </c>
      <c r="E16" s="13">
        <v>0</v>
      </c>
      <c r="F16" s="13">
        <v>0</v>
      </c>
      <c r="G16" s="13">
        <v>0</v>
      </c>
      <c r="H16" s="13">
        <v>0</v>
      </c>
    </row>
    <row r="17" spans="2:8" x14ac:dyDescent="0.25">
      <c r="B17" s="6" t="s">
        <v>12</v>
      </c>
      <c r="C17" s="7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2:8" x14ac:dyDescent="0.25">
      <c r="B18" s="6" t="s">
        <v>13</v>
      </c>
      <c r="C18" s="7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2:8" x14ac:dyDescent="0.25">
      <c r="B19" s="6" t="s">
        <v>14</v>
      </c>
      <c r="C19" s="7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2:8" x14ac:dyDescent="0.25">
      <c r="B20" s="6" t="s">
        <v>15</v>
      </c>
      <c r="C20" s="7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2:8" x14ac:dyDescent="0.25">
      <c r="B21" s="6" t="s">
        <v>16</v>
      </c>
      <c r="C21" s="7"/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pans="2:8" x14ac:dyDescent="0.25">
      <c r="B22" s="6" t="s">
        <v>17</v>
      </c>
      <c r="C22" s="7"/>
      <c r="D22" s="13">
        <v>0</v>
      </c>
      <c r="E22" s="13">
        <v>0</v>
      </c>
      <c r="F22" s="13">
        <v>0</v>
      </c>
      <c r="G22" s="13">
        <v>0</v>
      </c>
      <c r="H22" s="13">
        <v>0</v>
      </c>
    </row>
    <row r="23" spans="2:8" x14ac:dyDescent="0.25">
      <c r="B23" s="6" t="s">
        <v>18</v>
      </c>
      <c r="C23" s="7"/>
      <c r="D23" s="13">
        <v>0</v>
      </c>
      <c r="E23" s="13">
        <v>0</v>
      </c>
      <c r="F23" s="13">
        <v>0</v>
      </c>
      <c r="G23" s="13">
        <v>0</v>
      </c>
      <c r="H23" s="13">
        <v>0</v>
      </c>
    </row>
    <row r="24" spans="2:8" x14ac:dyDescent="0.25">
      <c r="B24" s="4" t="s">
        <v>19</v>
      </c>
      <c r="C24" s="5"/>
      <c r="D24" s="12">
        <v>0</v>
      </c>
      <c r="E24" s="12">
        <v>0</v>
      </c>
      <c r="F24" s="12">
        <v>0</v>
      </c>
      <c r="G24" s="12">
        <v>0</v>
      </c>
      <c r="H24" s="12">
        <v>0</v>
      </c>
    </row>
    <row r="25" spans="2:8" x14ac:dyDescent="0.25">
      <c r="B25" s="6" t="s">
        <v>20</v>
      </c>
      <c r="C25" s="7"/>
      <c r="D25" s="13">
        <v>0</v>
      </c>
      <c r="E25" s="13">
        <v>0</v>
      </c>
      <c r="F25" s="13">
        <v>0</v>
      </c>
      <c r="G25" s="13">
        <v>0</v>
      </c>
      <c r="H25" s="13">
        <v>0</v>
      </c>
    </row>
    <row r="26" spans="2:8" x14ac:dyDescent="0.25">
      <c r="B26" s="6" t="s">
        <v>21</v>
      </c>
      <c r="C26" s="7"/>
      <c r="D26" s="13">
        <v>0</v>
      </c>
      <c r="E26" s="13">
        <v>0</v>
      </c>
      <c r="F26" s="13">
        <v>0</v>
      </c>
      <c r="G26" s="13">
        <v>0</v>
      </c>
      <c r="H26" s="13">
        <v>0</v>
      </c>
    </row>
    <row r="27" spans="2:8" x14ac:dyDescent="0.25">
      <c r="B27" s="11" t="s">
        <v>28</v>
      </c>
      <c r="C27" s="7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2:8" ht="15.75" thickBot="1" x14ac:dyDescent="0.3">
      <c r="B28" s="11" t="s">
        <v>29</v>
      </c>
      <c r="C28" s="7"/>
      <c r="D28" s="13">
        <v>0</v>
      </c>
      <c r="E28" s="13">
        <v>0</v>
      </c>
      <c r="F28" s="13">
        <v>0</v>
      </c>
      <c r="G28" s="13">
        <v>0</v>
      </c>
      <c r="H28" s="13">
        <v>0</v>
      </c>
    </row>
    <row r="29" spans="2:8" ht="15.75" thickBot="1" x14ac:dyDescent="0.3">
      <c r="B29" s="8" t="s">
        <v>22</v>
      </c>
      <c r="C29" s="9"/>
      <c r="D29" s="14">
        <f>D6+D14+D24</f>
        <v>1170638</v>
      </c>
      <c r="E29" s="14">
        <f>E6+E14+E24</f>
        <v>0</v>
      </c>
      <c r="F29" s="14">
        <f t="shared" ref="F29:H29" si="1">F6+F14+F24</f>
        <v>0</v>
      </c>
      <c r="G29" s="14">
        <f t="shared" si="1"/>
        <v>1170638</v>
      </c>
      <c r="H29" s="14">
        <f t="shared" si="1"/>
        <v>100</v>
      </c>
    </row>
    <row r="30" spans="2:8" x14ac:dyDescent="0.25">
      <c r="G30" s="1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Estatal</vt:lpstr>
      <vt:lpstr>Federal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 Corral</dc:creator>
  <cp:lastModifiedBy>Verónica del Rosario Renteria Garvalena</cp:lastModifiedBy>
  <dcterms:created xsi:type="dcterms:W3CDTF">2019-08-12T21:53:03Z</dcterms:created>
  <dcterms:modified xsi:type="dcterms:W3CDTF">2020-04-17T20:00:14Z</dcterms:modified>
</cp:coreProperties>
</file>