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25200" windowHeight="11985"/>
  </bookViews>
  <sheets>
    <sheet name="ene 14" sheetId="14" r:id="rId1"/>
  </sheets>
  <definedNames>
    <definedName name="_xlnm.Print_Area" localSheetId="0">'ene 14'!$A$1:$G$46</definedName>
  </definedNames>
  <calcPr calcId="152511"/>
</workbook>
</file>

<file path=xl/calcChain.xml><?xml version="1.0" encoding="utf-8"?>
<calcChain xmlns="http://schemas.openxmlformats.org/spreadsheetml/2006/main">
  <c r="F46" i="14" l="1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D46" i="14"/>
  <c r="C46" i="14"/>
  <c r="B46" i="14"/>
  <c r="C49" i="14" s="1"/>
  <c r="G7" i="14" l="1"/>
  <c r="G46" i="14" s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<sst xmlns="http://schemas.openxmlformats.org/spreadsheetml/2006/main" count="51" uniqueCount="51">
  <si>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</si>
  <si>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</si>
  <si>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</si>
  <si>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</si>
  <si>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I.E.P.S. GASOLINA Y DIESEL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</si>
  <si>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</si>
  <si>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</si>
  <si>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</si>
  <si>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</si>
  <si>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</si>
  <si>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</si>
  <si>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</si>
  <si>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</si>
  <si>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</si>
  <si>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</si>
  <si>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</si>
  <si>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</si>
  <si>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</si>
  <si>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</si>
  <si>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</si>
  <si>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</si>
  <si>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</si>
  <si>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</si>
  <si>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</si>
  <si>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</si>
  <si>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</si>
  <si>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</si>
  <si>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</si>
  <si>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</si>
  <si>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</si>
  <si>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</si>
  <si>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</si>
  <si>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</si>
  <si>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</si>
  <si>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</si>
  <si>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</si>
  <si>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</si>
  <si>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</si>
  <si>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</si>
  <si>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</si>
  <si>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</si>
  <si>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</si>
  <si>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</si>
  <si>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</si>
  <si>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</si>
  <si>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</si>
  <si>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</si>
  <si>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</si>
  <si>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</si>
  <si>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PARTICIPACIONES Y FONDOS DE APORTACIONES CORRESPONDIENTES AL MES DE ENERO 2014</t>
  </si>
  <si>
    <t>FONDO DE APORTACIONES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</si>
</sst>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20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1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2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3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4" borderId="0" applyNumberFormat="0" applyBorder="0" applyAlignment="0" applyProtection="0"/>
    <xf numFmtId="0" fontId="1" fillId="25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5">
    <xf numFmtId="0" fontId="0" fillId="0" borderId="0" xfId="0"/>
    <xf numFmtId="0" fontId="20" fillId="0" borderId="0" xfId="0" applyFont="1"/>
    <xf numFmtId="4" fontId="20" fillId="0" borderId="0" xfId="0" applyNumberFormat="1" applyFont="1"/>
    <xf numFmtId="43" fontId="20" fillId="0" borderId="0" xfId="0" applyNumberFormat="1" applyFont="1"/>
    <xf numFmtId="0" fontId="21" fillId="0" borderId="0" xfId="0" applyFont="1" applyBorder="1" applyAlignment="1">
      <alignment horizontal="center"/>
    </xf>
    <xf numFmtId="0" fontId="21" fillId="19" borderId="13" xfId="0" applyFont="1" applyFill="1" applyBorder="1" applyAlignment="1">
      <alignment wrapText="1"/>
    </xf>
    <xf numFmtId="0" fontId="22" fillId="19" borderId="0" xfId="0" applyFont="1" applyFill="1" applyBorder="1" applyAlignment="1">
      <alignment horizontal="centerContinuous" vertical="center" wrapText="1"/>
    </xf>
    <xf numFmtId="164" fontId="21" fillId="19" borderId="0" xfId="0" applyNumberFormat="1" applyFont="1" applyFill="1" applyBorder="1" applyAlignment="1">
      <alignment horizontal="right" wrapText="1"/>
    </xf>
    <xf numFmtId="164" fontId="22" fillId="19" borderId="14" xfId="0" applyNumberFormat="1" applyFont="1" applyFill="1" applyBorder="1" applyAlignment="1">
      <alignment horizontal="right" wrapText="1"/>
    </xf>
    <xf numFmtId="164" fontId="20" fillId="0" borderId="0" xfId="0" applyNumberFormat="1" applyFont="1"/>
    <xf numFmtId="4" fontId="23" fillId="0" borderId="0" xfId="0" applyNumberFormat="1" applyFont="1" applyFill="1" applyBorder="1"/>
    <xf numFmtId="164" fontId="20" fillId="0" borderId="0" xfId="0" applyNumberFormat="1" applyFont="1" applyFill="1" applyBorder="1"/>
    <xf numFmtId="0" fontId="23" fillId="26" borderId="10" xfId="42" applyFont="1" applyFill="1" applyBorder="1" applyAlignment="1"/>
    <xf numFmtId="0" fontId="23" fillId="26" borderId="11" xfId="42" applyFont="1" applyFill="1" applyBorder="1" applyAlignment="1"/>
    <xf numFmtId="0" fontId="23" fillId="26" borderId="12" xfId="42" applyFont="1" applyFill="1" applyBorder="1" applyAlignment="1"/>
    <xf numFmtId="0" fontId="23" fillId="26" borderId="13" xfId="0" applyFont="1" applyFill="1" applyBorder="1" applyAlignment="1">
      <alignment horizontal="center" vertical="center" wrapText="1"/>
    </xf>
    <xf numFmtId="0" fontId="23" fillId="26" borderId="0" xfId="0" applyFont="1" applyFill="1" applyBorder="1" applyAlignment="1">
      <alignment horizontal="center" vertical="center" wrapText="1"/>
    </xf>
    <xf numFmtId="0" fontId="23" fillId="26" borderId="14" xfId="0" applyFont="1" applyFill="1" applyBorder="1" applyAlignment="1">
      <alignment horizontal="center" vertical="center" wrapText="1"/>
    </xf>
    <xf numFmtId="0" fontId="23" fillId="26" borderId="15" xfId="0" applyFont="1" applyFill="1" applyBorder="1" applyAlignment="1">
      <alignment horizontal="center" vertical="center" wrapText="1"/>
    </xf>
    <xf numFmtId="164" fontId="23" fillId="26" borderId="16" xfId="0" applyNumberFormat="1" applyFont="1" applyFill="1" applyBorder="1" applyAlignment="1">
      <alignment horizontal="right" vertical="center" wrapText="1"/>
    </xf>
    <xf numFmtId="0" fontId="22" fillId="19" borderId="0" xfId="0" applyFont="1" applyFill="1" applyBorder="1" applyAlignment="1">
      <alignment horizontal="center" vertical="center" wrapText="1"/>
    </xf>
    <xf numFmtId="164" fontId="23" fillId="26" borderId="17" xfId="0" applyNumberFormat="1" applyFont="1" applyFill="1" applyBorder="1" applyAlignment="1">
      <alignment horizontal="right" vertical="center" wrapText="1"/>
    </xf>
    <xf numFmtId="0" fontId="23" fillId="26" borderId="0" xfId="42" applyFont="1" applyFill="1" applyBorder="1" applyAlignment="1">
      <alignment horizontal="center" vertical="center" wrapText="1"/>
    </xf>
    <xf numFmtId="0" fontId="22" fillId="19" borderId="0" xfId="0" applyFont="1" applyFill="1" applyBorder="1" applyAlignment="1">
      <alignment horizontal="center" vertical="center" wrapText="1"/>
    </xf>
    <xf numFmtId="0" fontId="23" fillId="26" borderId="11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1F7D5"/>
      <color rgb="FFBEF4C3"/>
      <color rgb="FFA0FF37"/>
      <color rgb="FFA7C747"/>
      <color rgb="FF84A43E"/>
      <color rgb="FF848C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433110</xdr:colOff>
      <xdr:row>0</xdr:row>
      <xdr:rowOff>122463</xdr:rowOff>
    </xdr:from>
    <xdr:to>
      <xdr:col>0</xdr:col>
      <xdr:colOff>1646463</xdr:colOff>
      <xdr:row>3</xdr:row>
      <xdr:rowOff>176893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3110" y="122463"/>
          <a:ext cx="1213353" cy="7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433110</xdr:colOff>
      <xdr:row>0</xdr:row>
      <xdr:rowOff>122463</xdr:rowOff>
    </xdr:from>
    <xdr:to>
      <xdr:col>0</xdr:col>
      <xdr:colOff>1646463</xdr:colOff>
      <xdr:row>3</xdr:row>
      <xdr:rowOff>176893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3110" y="122463"/>
          <a:ext cx="1213353" cy="7688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2212862</xdr:colOff>
      <xdr:row>0</xdr:row>
      <xdr:rowOff>0</xdr:rowOff>
    </xdr:from>
    <xdr:to>
      <xdr:col>6</xdr:col>
      <xdr:colOff>1156607</xdr:colOff>
      <xdr:row>3</xdr:row>
      <xdr:rowOff>6803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13219" y="0"/>
          <a:ext cx="1284174" cy="7415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zoomScale="70" zoomScaleNormal="70" workbookViewId="0">
      <selection activeCell="D23" sqref="D23"/>
    </sheetView>
  </sheetViews>
  <sheetFormatPr baseColWidth="10" defaultRowHeight="18.75" x14ac:dyDescent="0.3"/>
  <cols>
    <col min="1" max="1" width="40" style="1" customWidth="1"/>
    <col min="2" max="2" width="19.140625" style="1" customWidth="1"/>
    <col min="3" max="3" width="21.42578125" style="1" customWidth="1"/>
    <col min="4" max="4" width="21.140625" style="1" customWidth="1"/>
    <col min="5" max="5" width="22.5703125" style="1" customWidth="1"/>
    <col min="6" max="6" width="35" style="1" customWidth="1"/>
    <col min="7" max="7" width="25.140625" style="1" customWidth="1"/>
    <col min="8" max="16384" width="11.42578125" style="1"/>
  </cols>
  <sheetData>
    <row r="1" spans="1:7" x14ac:dyDescent="0.3">
      <c r="A1" s="6" t="s">
        <v>0</v>
      </c>
      <c r="B1" s="6"/>
      <c r="C1" s="6"/>
      <c r="D1" s="6"/>
      <c r="E1" s="6"/>
      <c r="F1" s="6"/>
      <c r="G1" s="6"/>
    </row>
    <row r="2" spans="1:7" x14ac:dyDescent="0.3">
      <c r="A2" s="6" t="s">
        <v>37</v>
      </c>
      <c r="B2" s="6"/>
      <c r="C2" s="6"/>
      <c r="D2" s="6"/>
      <c r="E2" s="6"/>
      <c r="F2" s="6"/>
      <c r="G2" s="6"/>
    </row>
    <row r="3" spans="1:7" x14ac:dyDescent="0.3">
      <c r="A3" s="23" t="s">
        <v>49</v>
      </c>
      <c r="B3" s="23"/>
      <c r="C3" s="23"/>
      <c r="D3" s="23"/>
      <c r="E3" s="23"/>
      <c r="F3" s="23"/>
      <c r="G3" s="23"/>
    </row>
    <row r="4" spans="1:7" ht="15" customHeight="1" thickBot="1" x14ac:dyDescent="0.35">
      <c r="A4" s="20"/>
      <c r="B4" s="20"/>
      <c r="C4" s="20"/>
      <c r="D4" s="20"/>
      <c r="E4" s="20"/>
      <c r="F4" s="20"/>
      <c r="G4" s="4"/>
    </row>
    <row r="5" spans="1:7" x14ac:dyDescent="0.3">
      <c r="A5" s="12"/>
      <c r="B5" s="13"/>
      <c r="C5" s="13"/>
      <c r="D5" s="13"/>
      <c r="E5" s="24" t="s">
        <v>50</v>
      </c>
      <c r="F5" s="24"/>
      <c r="G5" s="14"/>
    </row>
    <row r="6" spans="1:7" ht="55.5" customHeight="1" x14ac:dyDescent="0.3">
      <c r="A6" s="15" t="s">
        <v>1</v>
      </c>
      <c r="B6" s="16" t="s">
        <v>2</v>
      </c>
      <c r="C6" s="16" t="s">
        <v>3</v>
      </c>
      <c r="D6" s="16" t="s">
        <v>4</v>
      </c>
      <c r="E6" s="16" t="s">
        <v>5</v>
      </c>
      <c r="F6" s="22" t="s">
        <v>6</v>
      </c>
      <c r="G6" s="17" t="s">
        <v>7</v>
      </c>
    </row>
    <row r="7" spans="1:7" ht="15.75" customHeight="1" x14ac:dyDescent="0.3">
      <c r="A7" s="5" t="s">
        <v>38</v>
      </c>
      <c r="B7" s="7">
        <v>3198060.69</v>
      </c>
      <c r="C7" s="7">
        <v>14920</v>
      </c>
      <c r="D7" s="7">
        <v>77174.59</v>
      </c>
      <c r="E7" s="7">
        <v>2030489</v>
      </c>
      <c r="F7" s="7">
        <v>1360721</v>
      </c>
      <c r="G7" s="8">
        <f>SUM(B7:F7)</f>
        <v>6681365.2799999993</v>
      </c>
    </row>
    <row r="8" spans="1:7" ht="15.75" customHeight="1" x14ac:dyDescent="0.3">
      <c r="A8" s="5" t="s">
        <v>8</v>
      </c>
      <c r="B8" s="7">
        <v>778940.08</v>
      </c>
      <c r="C8" s="7">
        <v>1066.98</v>
      </c>
      <c r="D8" s="7">
        <v>12943.07</v>
      </c>
      <c r="E8" s="7">
        <v>1243606</v>
      </c>
      <c r="F8" s="7">
        <v>178621</v>
      </c>
      <c r="G8" s="8">
        <f t="shared" ref="G8:G45" si="0">SUM(B8:F8)</f>
        <v>2215177.13</v>
      </c>
    </row>
    <row r="9" spans="1:7" ht="15.75" customHeight="1" x14ac:dyDescent="0.3">
      <c r="A9" s="5" t="s">
        <v>9</v>
      </c>
      <c r="B9" s="7">
        <v>804249.22</v>
      </c>
      <c r="C9" s="7">
        <v>166.47</v>
      </c>
      <c r="D9" s="7">
        <v>13799.82</v>
      </c>
      <c r="E9" s="7">
        <v>667208</v>
      </c>
      <c r="F9" s="7">
        <v>196302</v>
      </c>
      <c r="G9" s="8">
        <f t="shared" si="0"/>
        <v>1681725.5099999998</v>
      </c>
    </row>
    <row r="10" spans="1:7" ht="15.75" customHeight="1" x14ac:dyDescent="0.3">
      <c r="A10" s="5" t="s">
        <v>39</v>
      </c>
      <c r="B10" s="7">
        <v>3386165.08</v>
      </c>
      <c r="C10" s="7">
        <v>3169.35</v>
      </c>
      <c r="D10" s="7">
        <v>82669.98</v>
      </c>
      <c r="E10" s="7">
        <v>1952458</v>
      </c>
      <c r="F10" s="7">
        <v>1458785</v>
      </c>
      <c r="G10" s="8">
        <f t="shared" si="0"/>
        <v>6883247.4100000001</v>
      </c>
    </row>
    <row r="11" spans="1:7" ht="15.75" customHeight="1" x14ac:dyDescent="0.3">
      <c r="A11" s="5" t="s">
        <v>10</v>
      </c>
      <c r="B11" s="7">
        <v>55019900.190000005</v>
      </c>
      <c r="C11" s="7">
        <v>932916.88</v>
      </c>
      <c r="D11" s="7">
        <v>1418435.54</v>
      </c>
      <c r="E11" s="7">
        <v>7468271</v>
      </c>
      <c r="F11" s="7">
        <v>25231767</v>
      </c>
      <c r="G11" s="8">
        <f t="shared" si="0"/>
        <v>90071290.610000014</v>
      </c>
    </row>
    <row r="12" spans="1:7" ht="15.75" customHeight="1" x14ac:dyDescent="0.3">
      <c r="A12" s="5" t="s">
        <v>40</v>
      </c>
      <c r="B12" s="7">
        <v>1254573.3799999999</v>
      </c>
      <c r="C12" s="7">
        <v>813.79</v>
      </c>
      <c r="D12" s="7">
        <v>27436.82</v>
      </c>
      <c r="E12" s="7">
        <v>1127409</v>
      </c>
      <c r="F12" s="7">
        <v>460594</v>
      </c>
      <c r="G12" s="8">
        <f t="shared" si="0"/>
        <v>2870826.99</v>
      </c>
    </row>
    <row r="13" spans="1:7" ht="15.75" customHeight="1" x14ac:dyDescent="0.3">
      <c r="A13" s="5" t="s">
        <v>41</v>
      </c>
      <c r="B13" s="7">
        <v>31122809.52</v>
      </c>
      <c r="C13" s="7">
        <v>303805.52</v>
      </c>
      <c r="D13" s="7">
        <v>799815.4</v>
      </c>
      <c r="E13" s="7">
        <v>4667043</v>
      </c>
      <c r="F13" s="7">
        <v>14212794</v>
      </c>
      <c r="G13" s="8">
        <f t="shared" si="0"/>
        <v>51106267.439999998</v>
      </c>
    </row>
    <row r="14" spans="1:7" ht="15.75" customHeight="1" x14ac:dyDescent="0.3">
      <c r="A14" s="5" t="s">
        <v>11</v>
      </c>
      <c r="B14" s="7">
        <v>3393492.5000000005</v>
      </c>
      <c r="C14" s="7">
        <v>12140.46</v>
      </c>
      <c r="D14" s="7">
        <v>83613.97</v>
      </c>
      <c r="E14" s="7">
        <v>1523110</v>
      </c>
      <c r="F14" s="7">
        <v>1475598</v>
      </c>
      <c r="G14" s="8">
        <f t="shared" si="0"/>
        <v>6487954.9300000006</v>
      </c>
    </row>
    <row r="15" spans="1:7" ht="15.75" customHeight="1" x14ac:dyDescent="0.3">
      <c r="A15" s="5" t="s">
        <v>42</v>
      </c>
      <c r="B15" s="7">
        <v>1228689.9300000002</v>
      </c>
      <c r="C15" s="7">
        <v>2525.2600000000002</v>
      </c>
      <c r="D15" s="7">
        <v>26396.86</v>
      </c>
      <c r="E15" s="7">
        <v>1139449</v>
      </c>
      <c r="F15" s="7">
        <v>439793</v>
      </c>
      <c r="G15" s="8">
        <f t="shared" si="0"/>
        <v>2836854.0500000003</v>
      </c>
    </row>
    <row r="16" spans="1:7" ht="15.75" customHeight="1" x14ac:dyDescent="0.3">
      <c r="A16" s="5" t="s">
        <v>12</v>
      </c>
      <c r="B16" s="7">
        <v>792407.65999999992</v>
      </c>
      <c r="C16" s="7">
        <v>1087.21</v>
      </c>
      <c r="D16" s="7">
        <v>13243.17</v>
      </c>
      <c r="E16" s="7">
        <v>325932</v>
      </c>
      <c r="F16" s="7">
        <v>184818</v>
      </c>
      <c r="G16" s="8">
        <f t="shared" si="0"/>
        <v>1317488.04</v>
      </c>
    </row>
    <row r="17" spans="1:7" ht="15.75" customHeight="1" x14ac:dyDescent="0.3">
      <c r="A17" s="5" t="s">
        <v>43</v>
      </c>
      <c r="B17" s="7">
        <v>858457.83000000019</v>
      </c>
      <c r="C17" s="7">
        <v>1284.9100000000001</v>
      </c>
      <c r="D17" s="7">
        <v>15399.68</v>
      </c>
      <c r="E17" s="7">
        <v>411051</v>
      </c>
      <c r="F17" s="7">
        <v>228802</v>
      </c>
      <c r="G17" s="8">
        <f t="shared" si="0"/>
        <v>1514995.4200000004</v>
      </c>
    </row>
    <row r="18" spans="1:7" ht="15.75" customHeight="1" x14ac:dyDescent="0.3">
      <c r="A18" s="5" t="s">
        <v>13</v>
      </c>
      <c r="B18" s="7">
        <v>13267776.299999999</v>
      </c>
      <c r="C18" s="7">
        <v>91352.82</v>
      </c>
      <c r="D18" s="7">
        <v>343848.16</v>
      </c>
      <c r="E18" s="7">
        <v>2650418</v>
      </c>
      <c r="F18" s="7">
        <v>6111911</v>
      </c>
      <c r="G18" s="8">
        <f t="shared" si="0"/>
        <v>22465306.280000001</v>
      </c>
    </row>
    <row r="19" spans="1:7" ht="15.75" customHeight="1" x14ac:dyDescent="0.3">
      <c r="A19" s="5" t="s">
        <v>44</v>
      </c>
      <c r="B19" s="7">
        <v>2524280.37</v>
      </c>
      <c r="C19" s="7">
        <v>6041.11</v>
      </c>
      <c r="D19" s="7">
        <v>61966.52</v>
      </c>
      <c r="E19" s="7">
        <v>1571607</v>
      </c>
      <c r="F19" s="7">
        <v>1089279</v>
      </c>
      <c r="G19" s="8">
        <f t="shared" si="0"/>
        <v>5253174</v>
      </c>
    </row>
    <row r="20" spans="1:7" ht="15.75" customHeight="1" x14ac:dyDescent="0.3">
      <c r="A20" s="5" t="s">
        <v>14</v>
      </c>
      <c r="B20" s="7">
        <v>3221916.41</v>
      </c>
      <c r="C20" s="7">
        <v>818.84</v>
      </c>
      <c r="D20" s="7">
        <v>81876.12</v>
      </c>
      <c r="E20" s="7">
        <v>7282769</v>
      </c>
      <c r="F20" s="7">
        <v>1447171</v>
      </c>
      <c r="G20" s="8">
        <f t="shared" si="0"/>
        <v>12034551.370000001</v>
      </c>
    </row>
    <row r="21" spans="1:7" ht="15.75" customHeight="1" x14ac:dyDescent="0.3">
      <c r="A21" s="5" t="s">
        <v>15</v>
      </c>
      <c r="B21" s="7">
        <v>1407172.05</v>
      </c>
      <c r="C21" s="7">
        <v>2112.5100000000002</v>
      </c>
      <c r="D21" s="7">
        <v>31661.9</v>
      </c>
      <c r="E21" s="7">
        <v>714543</v>
      </c>
      <c r="F21" s="7">
        <v>537814</v>
      </c>
      <c r="G21" s="8">
        <f t="shared" si="0"/>
        <v>2693303.46</v>
      </c>
    </row>
    <row r="22" spans="1:7" ht="15.75" customHeight="1" x14ac:dyDescent="0.3">
      <c r="A22" s="5" t="s">
        <v>16</v>
      </c>
      <c r="B22" s="7">
        <v>1946065.41</v>
      </c>
      <c r="C22" s="7">
        <v>6060.91</v>
      </c>
      <c r="D22" s="7">
        <v>46044.21</v>
      </c>
      <c r="E22" s="7">
        <v>1076707</v>
      </c>
      <c r="F22" s="7">
        <v>801153</v>
      </c>
      <c r="G22" s="8">
        <f t="shared" si="0"/>
        <v>3876030.53</v>
      </c>
    </row>
    <row r="23" spans="1:7" ht="15.75" customHeight="1" x14ac:dyDescent="0.3">
      <c r="A23" s="5" t="s">
        <v>17</v>
      </c>
      <c r="B23" s="7">
        <v>1187554.2699999998</v>
      </c>
      <c r="C23" s="7">
        <v>2329.9899999999998</v>
      </c>
      <c r="D23" s="7">
        <v>25156.16</v>
      </c>
      <c r="E23" s="7">
        <v>819126</v>
      </c>
      <c r="F23" s="7">
        <v>417130</v>
      </c>
      <c r="G23" s="8">
        <f t="shared" si="0"/>
        <v>2451296.42</v>
      </c>
    </row>
    <row r="24" spans="1:7" ht="15.75" customHeight="1" x14ac:dyDescent="0.3">
      <c r="A24" s="5" t="s">
        <v>18</v>
      </c>
      <c r="B24" s="7">
        <v>1329143.57</v>
      </c>
      <c r="C24" s="7">
        <v>7736.84</v>
      </c>
      <c r="D24" s="7">
        <v>29064.42</v>
      </c>
      <c r="E24" s="7">
        <v>886104</v>
      </c>
      <c r="F24" s="7">
        <v>490537</v>
      </c>
      <c r="G24" s="8">
        <f t="shared" si="0"/>
        <v>2742585.83</v>
      </c>
    </row>
    <row r="25" spans="1:7" ht="15.75" customHeight="1" x14ac:dyDescent="0.3">
      <c r="A25" s="5" t="s">
        <v>45</v>
      </c>
      <c r="B25" s="7">
        <v>835490.43</v>
      </c>
      <c r="C25" s="7">
        <v>0</v>
      </c>
      <c r="D25" s="7">
        <v>15238.6</v>
      </c>
      <c r="E25" s="7">
        <v>1683078</v>
      </c>
      <c r="F25" s="7">
        <v>225682</v>
      </c>
      <c r="G25" s="8">
        <f t="shared" si="0"/>
        <v>2759489.0300000003</v>
      </c>
    </row>
    <row r="26" spans="1:7" ht="15.75" customHeight="1" x14ac:dyDescent="0.3">
      <c r="A26" s="5" t="s">
        <v>46</v>
      </c>
      <c r="B26" s="7">
        <v>1393696.4</v>
      </c>
      <c r="C26" s="7">
        <v>7721.97</v>
      </c>
      <c r="D26" s="7">
        <v>30541.02</v>
      </c>
      <c r="E26" s="7">
        <v>697395</v>
      </c>
      <c r="F26" s="7">
        <v>516841</v>
      </c>
      <c r="G26" s="8">
        <f t="shared" si="0"/>
        <v>2646195.3899999997</v>
      </c>
    </row>
    <row r="27" spans="1:7" ht="15.75" customHeight="1" x14ac:dyDescent="0.3">
      <c r="A27" s="5" t="s">
        <v>19</v>
      </c>
      <c r="B27" s="7">
        <v>1237792.8400000001</v>
      </c>
      <c r="C27" s="7">
        <v>3696.87</v>
      </c>
      <c r="D27" s="7">
        <v>27105.31</v>
      </c>
      <c r="E27" s="7">
        <v>556539</v>
      </c>
      <c r="F27" s="7">
        <v>453834</v>
      </c>
      <c r="G27" s="8">
        <f t="shared" si="0"/>
        <v>2278968.0200000005</v>
      </c>
    </row>
    <row r="28" spans="1:7" ht="15.75" customHeight="1" x14ac:dyDescent="0.3">
      <c r="A28" s="5" t="s">
        <v>20</v>
      </c>
      <c r="B28" s="7">
        <v>2555999.87</v>
      </c>
      <c r="C28" s="7">
        <v>8389.5499999999993</v>
      </c>
      <c r="D28" s="7">
        <v>61513.599999999999</v>
      </c>
      <c r="E28" s="7">
        <v>1415652</v>
      </c>
      <c r="F28" s="7">
        <v>1079788</v>
      </c>
      <c r="G28" s="8">
        <f t="shared" si="0"/>
        <v>5121343.0199999996</v>
      </c>
    </row>
    <row r="29" spans="1:7" ht="15.75" customHeight="1" x14ac:dyDescent="0.3">
      <c r="A29" s="5" t="s">
        <v>21</v>
      </c>
      <c r="B29" s="7">
        <v>4816576.4799999995</v>
      </c>
      <c r="C29" s="7">
        <v>4703.47</v>
      </c>
      <c r="D29" s="7">
        <v>120404.71</v>
      </c>
      <c r="E29" s="7">
        <v>4591206</v>
      </c>
      <c r="F29" s="7">
        <v>2130370</v>
      </c>
      <c r="G29" s="8">
        <f t="shared" si="0"/>
        <v>11663260.66</v>
      </c>
    </row>
    <row r="30" spans="1:7" ht="15.75" customHeight="1" x14ac:dyDescent="0.3">
      <c r="A30" s="5" t="s">
        <v>22</v>
      </c>
      <c r="B30" s="7">
        <v>1422294.62</v>
      </c>
      <c r="C30" s="7">
        <v>2793.3</v>
      </c>
      <c r="D30" s="7">
        <v>32452.3</v>
      </c>
      <c r="E30" s="7">
        <v>950509</v>
      </c>
      <c r="F30" s="7">
        <v>554151</v>
      </c>
      <c r="G30" s="8">
        <f t="shared" si="0"/>
        <v>2962200.22</v>
      </c>
    </row>
    <row r="31" spans="1:7" ht="15.75" customHeight="1" x14ac:dyDescent="0.3">
      <c r="A31" s="5" t="s">
        <v>23</v>
      </c>
      <c r="B31" s="7">
        <v>755800.68</v>
      </c>
      <c r="C31" s="7">
        <v>1775.31</v>
      </c>
      <c r="D31" s="7">
        <v>11517.77</v>
      </c>
      <c r="E31" s="7">
        <v>523227</v>
      </c>
      <c r="F31" s="7">
        <v>148765</v>
      </c>
      <c r="G31" s="8">
        <f t="shared" si="0"/>
        <v>1441085.7600000002</v>
      </c>
    </row>
    <row r="32" spans="1:7" ht="15.75" customHeight="1" x14ac:dyDescent="0.3">
      <c r="A32" s="5" t="s">
        <v>24</v>
      </c>
      <c r="B32" s="7">
        <v>2114868.4299999997</v>
      </c>
      <c r="C32" s="7">
        <v>1145.07</v>
      </c>
      <c r="D32" s="7">
        <v>49010.239999999998</v>
      </c>
      <c r="E32" s="7">
        <v>3513223</v>
      </c>
      <c r="F32" s="7">
        <v>853283</v>
      </c>
      <c r="G32" s="8">
        <f t="shared" si="0"/>
        <v>6531529.7400000002</v>
      </c>
    </row>
    <row r="33" spans="1:7" ht="15.75" customHeight="1" x14ac:dyDescent="0.3">
      <c r="A33" s="5" t="s">
        <v>25</v>
      </c>
      <c r="B33" s="7">
        <v>902386.42</v>
      </c>
      <c r="C33" s="7">
        <v>1024.52</v>
      </c>
      <c r="D33" s="7">
        <v>16863.61</v>
      </c>
      <c r="E33" s="7">
        <v>1047814</v>
      </c>
      <c r="F33" s="7">
        <v>257705</v>
      </c>
      <c r="G33" s="8">
        <f t="shared" si="0"/>
        <v>2225793.5499999998</v>
      </c>
    </row>
    <row r="34" spans="1:7" ht="15.75" customHeight="1" x14ac:dyDescent="0.3">
      <c r="A34" s="5" t="s">
        <v>47</v>
      </c>
      <c r="B34" s="7">
        <v>1365639.98</v>
      </c>
      <c r="C34" s="7">
        <v>1950.97</v>
      </c>
      <c r="D34" s="7">
        <v>30287.21</v>
      </c>
      <c r="E34" s="7">
        <v>945515</v>
      </c>
      <c r="F34" s="7">
        <v>513721</v>
      </c>
      <c r="G34" s="8">
        <f t="shared" si="0"/>
        <v>2857114.16</v>
      </c>
    </row>
    <row r="35" spans="1:7" ht="15.75" customHeight="1" x14ac:dyDescent="0.3">
      <c r="A35" s="5" t="s">
        <v>26</v>
      </c>
      <c r="B35" s="7">
        <v>686210.1399999999</v>
      </c>
      <c r="C35" s="7">
        <v>618.13</v>
      </c>
      <c r="D35" s="7">
        <v>9003.7800000000007</v>
      </c>
      <c r="E35" s="7">
        <v>215748</v>
      </c>
      <c r="F35" s="7">
        <v>94511</v>
      </c>
      <c r="G35" s="8">
        <f t="shared" si="0"/>
        <v>1006091.0499999999</v>
      </c>
    </row>
    <row r="36" spans="1:7" ht="15.75" customHeight="1" x14ac:dyDescent="0.3">
      <c r="A36" s="5" t="s">
        <v>27</v>
      </c>
      <c r="B36" s="7">
        <v>673206.8</v>
      </c>
      <c r="C36" s="7">
        <v>1157.44</v>
      </c>
      <c r="D36" s="7">
        <v>8091.01</v>
      </c>
      <c r="E36" s="7">
        <v>206456</v>
      </c>
      <c r="F36" s="7">
        <v>74057</v>
      </c>
      <c r="G36" s="8">
        <f t="shared" si="0"/>
        <v>962968.25</v>
      </c>
    </row>
    <row r="37" spans="1:7" ht="15.75" customHeight="1" x14ac:dyDescent="0.3">
      <c r="A37" s="5" t="s">
        <v>28</v>
      </c>
      <c r="B37" s="7">
        <v>966143.46000000008</v>
      </c>
      <c r="C37" s="7">
        <v>1058.3900000000001</v>
      </c>
      <c r="D37" s="7">
        <v>19184.2</v>
      </c>
      <c r="E37" s="7">
        <v>710841</v>
      </c>
      <c r="F37" s="7">
        <v>303466</v>
      </c>
      <c r="G37" s="8">
        <f t="shared" si="0"/>
        <v>2000693.05</v>
      </c>
    </row>
    <row r="38" spans="1:7" ht="15.75" customHeight="1" x14ac:dyDescent="0.3">
      <c r="A38" s="5" t="s">
        <v>29</v>
      </c>
      <c r="B38" s="7">
        <v>4437002.0000000009</v>
      </c>
      <c r="C38" s="7">
        <v>29825.1</v>
      </c>
      <c r="D38" s="7">
        <v>110047.44</v>
      </c>
      <c r="E38" s="7">
        <v>5542091</v>
      </c>
      <c r="F38" s="7">
        <v>1948542</v>
      </c>
      <c r="G38" s="8">
        <f t="shared" si="0"/>
        <v>12067507.540000001</v>
      </c>
    </row>
    <row r="39" spans="1:7" ht="15.75" customHeight="1" x14ac:dyDescent="0.3">
      <c r="A39" s="5" t="s">
        <v>48</v>
      </c>
      <c r="B39" s="7">
        <v>956357.76999999979</v>
      </c>
      <c r="C39" s="7">
        <v>2748.89</v>
      </c>
      <c r="D39" s="7">
        <v>18675.099999999999</v>
      </c>
      <c r="E39" s="7">
        <v>422523</v>
      </c>
      <c r="F39" s="7">
        <v>292979</v>
      </c>
      <c r="G39" s="8">
        <f t="shared" si="0"/>
        <v>1693283.7599999998</v>
      </c>
    </row>
    <row r="40" spans="1:7" ht="15.75" customHeight="1" x14ac:dyDescent="0.3">
      <c r="A40" s="5" t="s">
        <v>30</v>
      </c>
      <c r="B40" s="7">
        <v>2719718.6199999996</v>
      </c>
      <c r="C40" s="7">
        <v>322.45</v>
      </c>
      <c r="D40" s="7">
        <v>65119.09</v>
      </c>
      <c r="E40" s="7">
        <v>7236799</v>
      </c>
      <c r="F40" s="7">
        <v>1142622</v>
      </c>
      <c r="G40" s="8">
        <f t="shared" si="0"/>
        <v>11164581.16</v>
      </c>
    </row>
    <row r="41" spans="1:7" ht="15.75" customHeight="1" x14ac:dyDescent="0.3">
      <c r="A41" s="5" t="s">
        <v>31</v>
      </c>
      <c r="B41" s="7">
        <v>1315857.3199999998</v>
      </c>
      <c r="C41" s="7">
        <v>8716.31</v>
      </c>
      <c r="D41" s="7">
        <v>27840.06</v>
      </c>
      <c r="E41" s="7">
        <v>1408529</v>
      </c>
      <c r="F41" s="7">
        <v>465620</v>
      </c>
      <c r="G41" s="8">
        <f t="shared" si="0"/>
        <v>3226562.69</v>
      </c>
    </row>
    <row r="42" spans="1:7" ht="15.75" customHeight="1" x14ac:dyDescent="0.3">
      <c r="A42" s="5" t="s">
        <v>32</v>
      </c>
      <c r="B42" s="7">
        <v>2270092.46</v>
      </c>
      <c r="C42" s="7">
        <v>2325.4</v>
      </c>
      <c r="D42" s="7">
        <v>54966.38</v>
      </c>
      <c r="E42" s="7">
        <v>630404</v>
      </c>
      <c r="F42" s="7">
        <v>963914</v>
      </c>
      <c r="G42" s="8">
        <f t="shared" si="0"/>
        <v>3921702.2399999998</v>
      </c>
    </row>
    <row r="43" spans="1:7" ht="15.75" customHeight="1" x14ac:dyDescent="0.3">
      <c r="A43" s="5" t="s">
        <v>33</v>
      </c>
      <c r="B43" s="7">
        <v>1079345.7799999998</v>
      </c>
      <c r="C43" s="7">
        <v>1097.21</v>
      </c>
      <c r="D43" s="7">
        <v>22746.15</v>
      </c>
      <c r="E43" s="7">
        <v>1139040</v>
      </c>
      <c r="F43" s="7">
        <v>371846</v>
      </c>
      <c r="G43" s="8">
        <f t="shared" si="0"/>
        <v>2614075.1399999997</v>
      </c>
    </row>
    <row r="44" spans="1:7" ht="15.75" customHeight="1" x14ac:dyDescent="0.3">
      <c r="A44" s="5" t="s">
        <v>34</v>
      </c>
      <c r="B44" s="7">
        <v>2180371.02</v>
      </c>
      <c r="C44" s="7">
        <v>7322.91</v>
      </c>
      <c r="D44" s="7">
        <v>52421.26</v>
      </c>
      <c r="E44" s="7">
        <v>1242986</v>
      </c>
      <c r="F44" s="7">
        <v>915077</v>
      </c>
      <c r="G44" s="8">
        <f t="shared" si="0"/>
        <v>4398178.1899999995</v>
      </c>
    </row>
    <row r="45" spans="1:7" ht="15.75" customHeight="1" x14ac:dyDescent="0.3">
      <c r="A45" s="5" t="s">
        <v>35</v>
      </c>
      <c r="B45" s="7">
        <v>2669552.6599999997</v>
      </c>
      <c r="C45" s="7">
        <v>12314.9</v>
      </c>
      <c r="D45" s="7">
        <v>64319.15</v>
      </c>
      <c r="E45" s="7">
        <v>1549143</v>
      </c>
      <c r="F45" s="7">
        <v>1130662</v>
      </c>
      <c r="G45" s="8">
        <f t="shared" si="0"/>
        <v>5425991.709999999</v>
      </c>
    </row>
    <row r="46" spans="1:7" ht="24" customHeight="1" thickBot="1" x14ac:dyDescent="0.35">
      <c r="A46" s="18" t="s">
        <v>36</v>
      </c>
      <c r="B46" s="19">
        <f>SUM(B7:B45)</f>
        <v>164076058.64000005</v>
      </c>
      <c r="C46" s="19">
        <f t="shared" ref="C46:G46" si="1">SUM(C7:C45)</f>
        <v>1491058.01</v>
      </c>
      <c r="D46" s="19">
        <f t="shared" si="1"/>
        <v>4037894.38</v>
      </c>
      <c r="E46" s="19">
        <v>73786018</v>
      </c>
      <c r="F46" s="19">
        <f t="shared" si="1"/>
        <v>70761026</v>
      </c>
      <c r="G46" s="21">
        <f t="shared" si="1"/>
        <v>314152055.03000003</v>
      </c>
    </row>
    <row r="47" spans="1:7" x14ac:dyDescent="0.3">
      <c r="B47" s="9"/>
      <c r="F47" s="10"/>
      <c r="G47" s="11"/>
    </row>
    <row r="48" spans="1:7" x14ac:dyDescent="0.3">
      <c r="C48" s="2"/>
      <c r="D48" s="9"/>
    </row>
    <row r="49" spans="2:6" x14ac:dyDescent="0.3">
      <c r="C49" s="3">
        <f>SUM(B46:D46)</f>
        <v>169605011.03000003</v>
      </c>
      <c r="D49" s="3"/>
    </row>
    <row r="50" spans="2:6" x14ac:dyDescent="0.3">
      <c r="C50" s="2"/>
      <c r="D50" s="3"/>
    </row>
    <row r="51" spans="2:6" x14ac:dyDescent="0.3">
      <c r="B51" s="9"/>
      <c r="C51" s="2"/>
      <c r="F51" s="9"/>
    </row>
    <row r="52" spans="2:6" x14ac:dyDescent="0.3">
      <c r="C52" s="2"/>
    </row>
    <row r="53" spans="2:6" x14ac:dyDescent="0.3">
      <c r="C53" s="2"/>
    </row>
    <row r="54" spans="2:6" x14ac:dyDescent="0.3">
      <c r="C54" s="2"/>
    </row>
    <row r="55" spans="2:6" x14ac:dyDescent="0.3">
      <c r="C55" s="2"/>
    </row>
    <row r="56" spans="2:6" x14ac:dyDescent="0.3">
      <c r="C56" s="2"/>
    </row>
    <row r="57" spans="2:6" x14ac:dyDescent="0.3">
      <c r="C57" s="2"/>
    </row>
    <row r="58" spans="2:6" x14ac:dyDescent="0.3">
      <c r="C58" s="2"/>
    </row>
    <row r="59" spans="2:6" x14ac:dyDescent="0.3">
      <c r="C59" s="2"/>
    </row>
  </sheetData>
  <mergeCells count="2">
    <mergeCell ref="A3:G3"/>
    <mergeCell ref="E5:F5"/>
  </mergeCells>
  <printOptions horizontalCentered="1"/>
  <pageMargins left="0.31496062992125984" right="0.31496062992125984" top="0.55118110236220474" bottom="0.55118110236220474" header="0.31496062992125984" footer="0.31496062992125984"/>
  <pageSetup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ene 14</vt:lpstr>
      <vt:lpstr>'ene 14'!Área_de_impresión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2014-02-13T01:34:57Z</cp:lastPrinted>
  <dcterms:created xsi:type="dcterms:W3CDTF">2008-11-11T07:13:08Z</dcterms:created>
  <dcterms:modified xsi:type="dcterms:W3CDTF">2019-04-30T15:10:47Z</dcterms:modified>
</cp:coreProperties>
</file>