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3 2 Programa Anual de Adquisiciones\"/>
    </mc:Choice>
  </mc:AlternateContent>
  <bookViews>
    <workbookView xWindow="0" yWindow="0" windowWidth="28800" windowHeight="12435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8" i="1" l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</calcChain>
</file>

<file path=xl/sharedStrings.xml><?xml version="1.0" encoding="utf-8"?>
<sst xmlns="http://schemas.openxmlformats.org/spreadsheetml/2006/main" count="289" uniqueCount="107">
  <si>
    <t>INSTITUTO TECNOLOGICO SUPERIOR DE LERDO,DGO.</t>
  </si>
  <si>
    <t>PROGRAMA ANUAL DE ADQUISICIONES,ARRENDAMIENTO Y SERVICIOS</t>
  </si>
  <si>
    <t xml:space="preserve">TRIMESTRE </t>
  </si>
  <si>
    <t>PRODUCTO</t>
  </si>
  <si>
    <t>CONCEPTO</t>
  </si>
  <si>
    <t>VALOR ESTIMADO DE LA COMPRA</t>
  </si>
  <si>
    <t>TIPO DE PROCEDIMIENTO</t>
  </si>
  <si>
    <t>ENTIDAD FEDERATIVA</t>
  </si>
  <si>
    <t>T1</t>
  </si>
  <si>
    <t>T2</t>
  </si>
  <si>
    <t>T3</t>
  </si>
  <si>
    <t>T4</t>
  </si>
  <si>
    <t>Materiales, útiles y equipos menores de oficina</t>
  </si>
  <si>
    <t>Nacional</t>
  </si>
  <si>
    <t>Durango</t>
  </si>
  <si>
    <t>Materiales y útiles de impresión y reproducción</t>
  </si>
  <si>
    <t>Material estadistico y geografico</t>
  </si>
  <si>
    <t>Material ,utiles y equipo menores de tecnologia de la informacion y comunicación</t>
  </si>
  <si>
    <t>Material impreso e información digital</t>
  </si>
  <si>
    <t>Material de limpieza</t>
  </si>
  <si>
    <t>Materiales y útiles de enseñanza</t>
  </si>
  <si>
    <t xml:space="preserve"> Productos alimenticios para personas</t>
  </si>
  <si>
    <t>Productos alimenticios para animales</t>
  </si>
  <si>
    <t xml:space="preserve"> Utensilios para el servicio de alimentación</t>
  </si>
  <si>
    <t>Productos minerales no metalicos</t>
  </si>
  <si>
    <t xml:space="preserve"> Cemento y productos de concreto</t>
  </si>
  <si>
    <t>Cal,yeso y productos de yeso</t>
  </si>
  <si>
    <t xml:space="preserve"> Madera y productos de madera</t>
  </si>
  <si>
    <t xml:space="preserve"> Vidrio y productos de vidrio</t>
  </si>
  <si>
    <t xml:space="preserve"> Material eléctrico y electrónico</t>
  </si>
  <si>
    <t xml:space="preserve"> Artículos metálicos para la construcción</t>
  </si>
  <si>
    <t xml:space="preserve"> Materiales complementarios</t>
  </si>
  <si>
    <t xml:space="preserve"> Otros materiales y artículos de construcción y reparación</t>
  </si>
  <si>
    <t xml:space="preserve"> Productos químicos básicos</t>
  </si>
  <si>
    <t xml:space="preserve"> Fertilizantes, pesticidas y otros agroquímicos</t>
  </si>
  <si>
    <t xml:space="preserve"> Medicinas y productos farmacéuticos</t>
  </si>
  <si>
    <t xml:space="preserve"> Materiales, accesorios y suministros médicos</t>
  </si>
  <si>
    <t xml:space="preserve"> Materiales, accesorios y suministros de laboratorio</t>
  </si>
  <si>
    <t>Fibras Sinteticas,hules,plasticos y derivados</t>
  </si>
  <si>
    <t xml:space="preserve"> Combustibles, lubricantes y aditivos</t>
  </si>
  <si>
    <t xml:space="preserve"> Vestuario y uniformes</t>
  </si>
  <si>
    <t xml:space="preserve"> Prendas de seguridad y protección personal</t>
  </si>
  <si>
    <t xml:space="preserve"> Artículos deportivos</t>
  </si>
  <si>
    <t>Productos textiles</t>
  </si>
  <si>
    <t xml:space="preserve"> Herramientas menores</t>
  </si>
  <si>
    <t xml:space="preserve"> Refacciones y accesorios menores de edificios</t>
  </si>
  <si>
    <t xml:space="preserve"> Refacciones y accesorios menores de mobiliario y equipo de administración, educacional y recreativo</t>
  </si>
  <si>
    <t xml:space="preserve"> Refacciones y accesorios menores de equipo de cómputo y tecnologías de la información</t>
  </si>
  <si>
    <t xml:space="preserve"> Refacciones y accesorios menores de equipo e instrumental mèdico y de laboratorio</t>
  </si>
  <si>
    <t xml:space="preserve"> Refacciones y accesorios menores de equipo de transporte</t>
  </si>
  <si>
    <t xml:space="preserve"> Refacciones y accesorios menores de maquinaria y otros equipos</t>
  </si>
  <si>
    <t xml:space="preserve"> Refacciones y accesorios menores otros bienes muebles</t>
  </si>
  <si>
    <t xml:space="preserve"> Energía eléctrica</t>
  </si>
  <si>
    <t>Gas</t>
  </si>
  <si>
    <t xml:space="preserve"> Agua</t>
  </si>
  <si>
    <t xml:space="preserve"> Telefonía tradicional</t>
  </si>
  <si>
    <t xml:space="preserve"> Telefonía celular</t>
  </si>
  <si>
    <t xml:space="preserve"> Servicios de telecomunicaciones y satélites</t>
  </si>
  <si>
    <t xml:space="preserve"> Servicios de acceso de Internet, redes y procesamiento de información</t>
  </si>
  <si>
    <t xml:space="preserve"> Servicios postales y telegráficos</t>
  </si>
  <si>
    <t xml:space="preserve"> Arrendamiento de mobiliario y equipo de administración, educacional y recreativo</t>
  </si>
  <si>
    <t xml:space="preserve"> Arrendamiento de equipo de transporte</t>
  </si>
  <si>
    <t xml:space="preserve"> Arrendamiento de maquinaria, otros equipos y herramientas</t>
  </si>
  <si>
    <t xml:space="preserve"> Arrendamiento de activos intangibles</t>
  </si>
  <si>
    <t>Arrendamientos financieros</t>
  </si>
  <si>
    <t xml:space="preserve"> Otros arrendamientos</t>
  </si>
  <si>
    <t xml:space="preserve"> Servicios legales, de contabilidad, auditoría y relacionados</t>
  </si>
  <si>
    <t xml:space="preserve"> Servicios de consultoría administrativa, procesos, técnica y en tecnologías de la información</t>
  </si>
  <si>
    <t xml:space="preserve"> Servicios de capacitación </t>
  </si>
  <si>
    <t xml:space="preserve">Servicios de Investigacion cientifica </t>
  </si>
  <si>
    <t xml:space="preserve"> Servicios de apoyo administrativo, traducción, fotocopiado e impresión</t>
  </si>
  <si>
    <t xml:space="preserve"> Servicios de vigilancia</t>
  </si>
  <si>
    <t xml:space="preserve"> Servicios profesionales, científicos y técnicos integrales</t>
  </si>
  <si>
    <t xml:space="preserve"> Servicios financieros y bancarios</t>
  </si>
  <si>
    <t xml:space="preserve"> Seguro de bienes patrimoniales</t>
  </si>
  <si>
    <t xml:space="preserve"> Fletes y maniobras</t>
  </si>
  <si>
    <t xml:space="preserve"> Conservación y mantenimiento menor de inmuebles</t>
  </si>
  <si>
    <t xml:space="preserve"> Instalación, reparación y mantenimiento de mobiliario y equipo de administración, educacional y recreativo</t>
  </si>
  <si>
    <t xml:space="preserve"> Instalación, reparación y mantenimiento de equipo de cómputo y tecnología de la información</t>
  </si>
  <si>
    <t xml:space="preserve"> Instalación, reparación y mantenimiento de equipo e instrumental médico y de laboratorio</t>
  </si>
  <si>
    <t xml:space="preserve"> Reparación y mantenimiento de equipo de transporte</t>
  </si>
  <si>
    <t xml:space="preserve"> Instalación, reparación y mantenimiento de maquinaria, otros equipos y herramienta</t>
  </si>
  <si>
    <t xml:space="preserve"> Servicios de limpieza y manejo de desechos</t>
  </si>
  <si>
    <t xml:space="preserve"> Servicios de jardinería y fumigación</t>
  </si>
  <si>
    <t xml:space="preserve"> Difusión por radio, televisión y otros medios de mensajes sobre programas y actividades gubernamentales</t>
  </si>
  <si>
    <t xml:space="preserve"> Difusión por radio, televisión y otros medios de mensajes comerciales para promover la venta de bienes o servicios</t>
  </si>
  <si>
    <t>Servicio de creatividad,preproducciòn y producciòn de publicidad,excepto internet</t>
  </si>
  <si>
    <t xml:space="preserve"> Pasajes aéreos</t>
  </si>
  <si>
    <t xml:space="preserve"> Pasajes terrestres</t>
  </si>
  <si>
    <t xml:space="preserve"> Viáticos en el país</t>
  </si>
  <si>
    <t>Serrvicios Integrales de traslados y viàticos</t>
  </si>
  <si>
    <t xml:space="preserve"> Gastos de orden social y cultural</t>
  </si>
  <si>
    <t xml:space="preserve"> Congresos y convenciones</t>
  </si>
  <si>
    <t xml:space="preserve"> Otros gastos por responsabilidades</t>
  </si>
  <si>
    <t>Otros Gastos por Responsabilidades</t>
  </si>
  <si>
    <t xml:space="preserve"> Muebles de oficina y estantería</t>
  </si>
  <si>
    <t xml:space="preserve"> Muebles, excepto de oficina y estantería</t>
  </si>
  <si>
    <t xml:space="preserve"> Bienes artísticos, culturales y científicos</t>
  </si>
  <si>
    <t xml:space="preserve"> Equipo de cómputo y de tecnologías de la información</t>
  </si>
  <si>
    <t xml:space="preserve"> Otro mobiliario y equipo educacional y recreativo</t>
  </si>
  <si>
    <t>Maquinaria y equipo agropecuario</t>
  </si>
  <si>
    <t xml:space="preserve"> Maquinaria y equipo industrial</t>
  </si>
  <si>
    <t xml:space="preserve"> Sistemas de aire acondicionado, calefacción y de refrigeración industrial y comercial</t>
  </si>
  <si>
    <t>Equipo de comunicación y telecomunicacion</t>
  </si>
  <si>
    <t xml:space="preserve"> Herramientas y máquinas-herramienta</t>
  </si>
  <si>
    <t xml:space="preserve"> Otros equipos</t>
  </si>
  <si>
    <t xml:space="preserve">                  EL PRESENTE PROGRAMA ESTA SUJETO A QUE EXISTA EL RECURSO PRESUPUESTAL PARA PODER LLEVARLO A CABO.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</si>
</sst>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6" xfId="0" applyFont="1" applyBorder="1"/>
    <xf numFmtId="39" fontId="0" fillId="0" borderId="6" xfId="2" applyNumberFormat="1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39" fontId="0" fillId="3" borderId="6" xfId="2" applyNumberFormat="1" applyFont="1" applyFill="1" applyBorder="1"/>
    <xf numFmtId="43" fontId="0" fillId="0" borderId="6" xfId="2" applyNumberFormat="1" applyFont="1" applyBorder="1"/>
    <xf numFmtId="43" fontId="0" fillId="3" borderId="6" xfId="2" applyNumberFormat="1" applyFont="1" applyFill="1" applyBorder="1"/>
    <xf numFmtId="0" fontId="0" fillId="0" borderId="8" xfId="0" applyBorder="1" applyAlignment="1">
      <alignment horizontal="center"/>
    </xf>
    <xf numFmtId="0" fontId="4" fillId="0" borderId="9" xfId="0" applyFont="1" applyBorder="1"/>
    <xf numFmtId="43" fontId="0" fillId="3" borderId="9" xfId="2" applyNumberFormat="1" applyFont="1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43" fontId="0" fillId="0" borderId="0" xfId="1" applyFont="1"/>
    <xf numFmtId="43" fontId="0" fillId="0" borderId="0" xfId="0" applyNumberFormat="1"/>
    <xf numFmtId="43" fontId="2" fillId="0" borderId="0" xfId="1" applyFont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B_ADMIN/Desktop/Respaldo20012015/Desktop/C.P.%20LUPITA/COMPRANET/PROGRAMA%20ANUAL%20DE%20ADQUISICIONES%20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 ANUAL"/>
      <sheetName val="PROGRAMA ANUAL FEDERAL"/>
      <sheetName val="PROGRAMA ANUAL ESTATAL"/>
      <sheetName val="PROGRAMA ANUAL IP"/>
    </sheetNames>
    <sheetDataSet>
      <sheetData sheetId="0"/>
      <sheetData sheetId="1">
        <row r="8">
          <cell r="D8">
            <v>9600</v>
          </cell>
        </row>
        <row r="9">
          <cell r="D9">
            <v>1500</v>
          </cell>
        </row>
        <row r="10">
          <cell r="D10">
            <v>254</v>
          </cell>
        </row>
        <row r="11">
          <cell r="D11">
            <v>4500</v>
          </cell>
        </row>
        <row r="12">
          <cell r="D12">
            <v>90000</v>
          </cell>
        </row>
        <row r="13">
          <cell r="D13">
            <v>64800</v>
          </cell>
        </row>
        <row r="14">
          <cell r="D14">
            <v>750</v>
          </cell>
        </row>
        <row r="15">
          <cell r="D15">
            <v>3000</v>
          </cell>
        </row>
        <row r="16">
          <cell r="D16">
            <v>4000</v>
          </cell>
        </row>
        <row r="17">
          <cell r="D17">
            <v>10200</v>
          </cell>
        </row>
        <row r="18">
          <cell r="D18">
            <v>1000</v>
          </cell>
        </row>
        <row r="19">
          <cell r="D19">
            <v>500</v>
          </cell>
        </row>
        <row r="20">
          <cell r="D20">
            <v>1050</v>
          </cell>
        </row>
        <row r="21">
          <cell r="D21">
            <v>180000</v>
          </cell>
        </row>
        <row r="22">
          <cell r="D22">
            <v>22500</v>
          </cell>
        </row>
        <row r="23">
          <cell r="D23">
            <v>43200</v>
          </cell>
        </row>
        <row r="24">
          <cell r="D24">
            <v>126000</v>
          </cell>
        </row>
        <row r="25">
          <cell r="D25">
            <v>2500</v>
          </cell>
        </row>
        <row r="26">
          <cell r="D26">
            <v>9900</v>
          </cell>
        </row>
        <row r="27">
          <cell r="D27">
            <v>500</v>
          </cell>
        </row>
        <row r="28">
          <cell r="D28">
            <v>4800</v>
          </cell>
        </row>
        <row r="29">
          <cell r="D29">
            <v>12450</v>
          </cell>
        </row>
        <row r="30">
          <cell r="D30">
            <v>7000</v>
          </cell>
        </row>
        <row r="31">
          <cell r="D31">
            <v>10500</v>
          </cell>
        </row>
        <row r="32">
          <cell r="D32">
            <v>75000</v>
          </cell>
        </row>
        <row r="33">
          <cell r="D33">
            <v>6000</v>
          </cell>
        </row>
        <row r="34">
          <cell r="D34">
            <v>6000</v>
          </cell>
        </row>
        <row r="36">
          <cell r="D36">
            <v>25200</v>
          </cell>
        </row>
        <row r="37">
          <cell r="D37">
            <v>12600</v>
          </cell>
        </row>
        <row r="38">
          <cell r="D38">
            <v>40200</v>
          </cell>
        </row>
        <row r="39">
          <cell r="D39">
            <v>1410000</v>
          </cell>
        </row>
        <row r="40">
          <cell r="D40">
            <v>49800</v>
          </cell>
        </row>
        <row r="41">
          <cell r="D41">
            <v>15000</v>
          </cell>
        </row>
        <row r="43">
          <cell r="D43">
            <v>32400</v>
          </cell>
        </row>
        <row r="44">
          <cell r="D44">
            <v>571800</v>
          </cell>
        </row>
        <row r="45">
          <cell r="D45">
            <v>37500</v>
          </cell>
        </row>
        <row r="46">
          <cell r="D46">
            <v>144600</v>
          </cell>
        </row>
        <row r="47">
          <cell r="D47">
            <v>124800</v>
          </cell>
        </row>
        <row r="48">
          <cell r="D48">
            <v>678000</v>
          </cell>
        </row>
        <row r="49">
          <cell r="D49">
            <v>4980</v>
          </cell>
        </row>
        <row r="50">
          <cell r="D50">
            <v>80363</v>
          </cell>
        </row>
      </sheetData>
      <sheetData sheetId="2">
        <row r="8">
          <cell r="D8">
            <v>9600</v>
          </cell>
        </row>
        <row r="9">
          <cell r="D9">
            <v>1500</v>
          </cell>
        </row>
        <row r="10">
          <cell r="D10">
            <v>254</v>
          </cell>
        </row>
        <row r="11">
          <cell r="D11">
            <v>4500</v>
          </cell>
        </row>
        <row r="12">
          <cell r="D12">
            <v>90000</v>
          </cell>
        </row>
        <row r="13">
          <cell r="D13">
            <v>64800</v>
          </cell>
        </row>
        <row r="14">
          <cell r="D14">
            <v>750</v>
          </cell>
        </row>
        <row r="15">
          <cell r="D15">
            <v>3000</v>
          </cell>
        </row>
        <row r="16">
          <cell r="D16">
            <v>4000</v>
          </cell>
        </row>
        <row r="17">
          <cell r="D17">
            <v>10200</v>
          </cell>
        </row>
        <row r="18">
          <cell r="D18">
            <v>1000</v>
          </cell>
        </row>
        <row r="19">
          <cell r="D19">
            <v>500</v>
          </cell>
        </row>
        <row r="20">
          <cell r="D20">
            <v>1050</v>
          </cell>
        </row>
        <row r="21">
          <cell r="D21">
            <v>180000</v>
          </cell>
        </row>
        <row r="22">
          <cell r="D22">
            <v>22500</v>
          </cell>
        </row>
        <row r="23">
          <cell r="D23">
            <v>43200</v>
          </cell>
        </row>
        <row r="24">
          <cell r="D24">
            <v>126000</v>
          </cell>
        </row>
        <row r="25">
          <cell r="D25">
            <v>2500</v>
          </cell>
        </row>
        <row r="26">
          <cell r="D26">
            <v>9900</v>
          </cell>
        </row>
        <row r="27">
          <cell r="D27">
            <v>500</v>
          </cell>
        </row>
        <row r="28">
          <cell r="D28">
            <v>4800</v>
          </cell>
        </row>
        <row r="29">
          <cell r="D29">
            <v>12450</v>
          </cell>
        </row>
        <row r="30">
          <cell r="D30">
            <v>7000</v>
          </cell>
        </row>
        <row r="31">
          <cell r="D31">
            <v>10500</v>
          </cell>
        </row>
        <row r="32">
          <cell r="D32">
            <v>75000</v>
          </cell>
        </row>
        <row r="33">
          <cell r="D33">
            <v>6000</v>
          </cell>
        </row>
        <row r="34">
          <cell r="D34">
            <v>6000</v>
          </cell>
        </row>
        <row r="36">
          <cell r="D36">
            <v>25200</v>
          </cell>
        </row>
        <row r="37">
          <cell r="D37">
            <v>12600</v>
          </cell>
        </row>
        <row r="38">
          <cell r="D38">
            <v>40200</v>
          </cell>
        </row>
        <row r="39">
          <cell r="D39">
            <v>1410000</v>
          </cell>
        </row>
        <row r="40">
          <cell r="D40">
            <v>49800</v>
          </cell>
        </row>
        <row r="41">
          <cell r="D41">
            <v>15000</v>
          </cell>
        </row>
        <row r="43">
          <cell r="D43">
            <v>32400</v>
          </cell>
        </row>
        <row r="44">
          <cell r="D44">
            <v>571800</v>
          </cell>
        </row>
        <row r="45">
          <cell r="D45">
            <v>37500</v>
          </cell>
        </row>
        <row r="46">
          <cell r="D46">
            <v>144600</v>
          </cell>
        </row>
        <row r="47">
          <cell r="D47">
            <v>124800</v>
          </cell>
        </row>
        <row r="48">
          <cell r="D48">
            <v>678000</v>
          </cell>
        </row>
        <row r="49">
          <cell r="D49">
            <v>4980</v>
          </cell>
        </row>
        <row r="50">
          <cell r="D50">
            <v>80363</v>
          </cell>
        </row>
      </sheetData>
      <sheetData sheetId="3">
        <row r="8">
          <cell r="D8">
            <v>378792</v>
          </cell>
        </row>
        <row r="9">
          <cell r="D9">
            <v>685140</v>
          </cell>
        </row>
        <row r="10">
          <cell r="D10">
            <v>10200</v>
          </cell>
        </row>
        <row r="11">
          <cell r="D11">
            <v>531260</v>
          </cell>
        </row>
        <row r="12">
          <cell r="D12">
            <v>11860</v>
          </cell>
        </row>
        <row r="13">
          <cell r="D13">
            <v>104600</v>
          </cell>
        </row>
        <row r="14">
          <cell r="D14">
            <v>926649</v>
          </cell>
        </row>
        <row r="15">
          <cell r="D15">
            <v>14550</v>
          </cell>
        </row>
        <row r="16">
          <cell r="D16">
            <v>200000</v>
          </cell>
        </row>
        <row r="17">
          <cell r="D17">
            <v>3200</v>
          </cell>
        </row>
        <row r="18">
          <cell r="D18">
            <v>1000</v>
          </cell>
        </row>
        <row r="19">
          <cell r="D19">
            <v>239500</v>
          </cell>
        </row>
        <row r="20">
          <cell r="D20">
            <v>61750</v>
          </cell>
        </row>
        <row r="21">
          <cell r="D21">
            <v>24540</v>
          </cell>
        </row>
        <row r="22">
          <cell r="D22">
            <v>2400</v>
          </cell>
        </row>
        <row r="23">
          <cell r="D23">
            <v>41000</v>
          </cell>
        </row>
        <row r="24">
          <cell r="D24">
            <v>2000</v>
          </cell>
        </row>
        <row r="25">
          <cell r="D25">
            <v>75500</v>
          </cell>
        </row>
        <row r="26">
          <cell r="D26">
            <v>19500</v>
          </cell>
        </row>
        <row r="27">
          <cell r="D27">
            <v>130200</v>
          </cell>
        </row>
        <row r="28">
          <cell r="D28">
            <v>4000</v>
          </cell>
        </row>
        <row r="29">
          <cell r="D29">
            <v>383350</v>
          </cell>
        </row>
        <row r="30">
          <cell r="D30">
            <v>435480</v>
          </cell>
        </row>
        <row r="31">
          <cell r="D31">
            <v>9000</v>
          </cell>
        </row>
        <row r="32">
          <cell r="D32">
            <v>84000</v>
          </cell>
        </row>
        <row r="33">
          <cell r="D33">
            <v>39950</v>
          </cell>
        </row>
        <row r="34">
          <cell r="D34">
            <v>23900</v>
          </cell>
        </row>
        <row r="35">
          <cell r="D35">
            <v>36400</v>
          </cell>
        </row>
        <row r="36">
          <cell r="D36">
            <v>96200</v>
          </cell>
        </row>
        <row r="37">
          <cell r="D37">
            <v>10800</v>
          </cell>
        </row>
        <row r="38">
          <cell r="D38">
            <v>127800</v>
          </cell>
        </row>
        <row r="39">
          <cell r="D39">
            <v>4150</v>
          </cell>
        </row>
        <row r="40">
          <cell r="D40">
            <v>400000</v>
          </cell>
        </row>
        <row r="41">
          <cell r="D41">
            <v>3000</v>
          </cell>
        </row>
        <row r="42">
          <cell r="D42">
            <v>50000</v>
          </cell>
        </row>
        <row r="43">
          <cell r="D43">
            <v>21000</v>
          </cell>
        </row>
        <row r="44">
          <cell r="D44">
            <v>18000</v>
          </cell>
        </row>
        <row r="45">
          <cell r="D45">
            <v>648000</v>
          </cell>
        </row>
        <row r="46">
          <cell r="D46">
            <v>145900</v>
          </cell>
        </row>
        <row r="47">
          <cell r="D47">
            <v>45800</v>
          </cell>
        </row>
        <row r="48">
          <cell r="D48">
            <v>102300</v>
          </cell>
        </row>
        <row r="49">
          <cell r="D49">
            <v>112000</v>
          </cell>
        </row>
        <row r="50">
          <cell r="D50">
            <v>50000</v>
          </cell>
        </row>
        <row r="51">
          <cell r="D51">
            <v>31200</v>
          </cell>
        </row>
        <row r="52">
          <cell r="D52">
            <v>131000</v>
          </cell>
        </row>
        <row r="53">
          <cell r="D53">
            <v>408140</v>
          </cell>
        </row>
        <row r="54">
          <cell r="D54">
            <v>29000</v>
          </cell>
        </row>
        <row r="55">
          <cell r="D55">
            <v>847800</v>
          </cell>
        </row>
        <row r="56">
          <cell r="D56">
            <v>40000</v>
          </cell>
        </row>
        <row r="57">
          <cell r="D57">
            <v>16000</v>
          </cell>
        </row>
        <row r="58">
          <cell r="D58">
            <v>100000</v>
          </cell>
        </row>
        <row r="59">
          <cell r="D59">
            <v>3266724</v>
          </cell>
        </row>
        <row r="60">
          <cell r="D60">
            <v>134000</v>
          </cell>
        </row>
        <row r="61">
          <cell r="D61">
            <v>132000</v>
          </cell>
        </row>
        <row r="62">
          <cell r="D62">
            <v>7000</v>
          </cell>
        </row>
        <row r="63">
          <cell r="D63">
            <v>105720</v>
          </cell>
        </row>
        <row r="64">
          <cell r="D64">
            <v>14000</v>
          </cell>
        </row>
        <row r="65">
          <cell r="D65">
            <v>35000</v>
          </cell>
        </row>
        <row r="66">
          <cell r="D66">
            <v>2500</v>
          </cell>
        </row>
        <row r="67">
          <cell r="D67">
            <v>200000</v>
          </cell>
        </row>
        <row r="68">
          <cell r="D68">
            <v>122150</v>
          </cell>
        </row>
        <row r="69">
          <cell r="D69">
            <v>13020</v>
          </cell>
        </row>
        <row r="70">
          <cell r="D70">
            <v>100000</v>
          </cell>
        </row>
        <row r="71">
          <cell r="D71">
            <v>501050</v>
          </cell>
        </row>
        <row r="72">
          <cell r="D72">
            <v>52600</v>
          </cell>
        </row>
        <row r="73">
          <cell r="D73">
            <v>1600</v>
          </cell>
        </row>
        <row r="74">
          <cell r="D74">
            <v>394300</v>
          </cell>
        </row>
        <row r="75">
          <cell r="D75">
            <v>425260</v>
          </cell>
        </row>
        <row r="76">
          <cell r="D76">
            <v>479959</v>
          </cell>
        </row>
        <row r="77">
          <cell r="D77">
            <v>10000</v>
          </cell>
        </row>
        <row r="78">
          <cell r="D78">
            <v>201200</v>
          </cell>
        </row>
        <row r="79">
          <cell r="D79">
            <v>410550</v>
          </cell>
        </row>
        <row r="80">
          <cell r="D80">
            <v>133500</v>
          </cell>
        </row>
        <row r="81">
          <cell r="D81">
            <v>150000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08"/>
  <sheetViews>
    <sheetView tabSelected="1" workbookViewId="0">
      <selection activeCell="B100" sqref="B100:J100"/>
    </sheetView>
  </sheetViews>
  <sheetFormatPr baseColWidth="10" defaultRowHeight="15" x14ac:dyDescent="0.25"/>
  <cols>
    <col min="1" max="1" width="1.28515625" customWidth="1"/>
    <col min="2" max="2" width="10.7109375" customWidth="1"/>
    <col min="3" max="3" width="80.85546875" customWidth="1"/>
    <col min="4" max="4" width="17.7109375" customWidth="1"/>
    <col min="5" max="5" width="16.42578125" customWidth="1"/>
    <col min="6" max="6" width="13.5703125" customWidth="1"/>
    <col min="7" max="7" width="5.85546875" customWidth="1"/>
    <col min="8" max="8" width="6.42578125" customWidth="1"/>
    <col min="9" max="9" width="6.28515625" customWidth="1"/>
    <col min="10" max="10" width="5.7109375" customWidth="1"/>
  </cols>
  <sheetData>
    <row r="2" spans="2:10" ht="18.75" x14ac:dyDescent="0.3">
      <c r="B2" s="23" t="s">
        <v>0</v>
      </c>
      <c r="C2" s="23"/>
      <c r="D2" s="23"/>
      <c r="E2" s="23"/>
      <c r="F2" s="23"/>
      <c r="G2" s="23"/>
      <c r="H2" s="23"/>
      <c r="I2" s="23"/>
      <c r="J2" s="23"/>
    </row>
    <row r="3" spans="2:10" ht="18.75" x14ac:dyDescent="0.3">
      <c r="B3" s="23" t="s">
        <v>1</v>
      </c>
      <c r="C3" s="23"/>
      <c r="D3" s="23"/>
      <c r="E3" s="23"/>
      <c r="F3" s="23"/>
      <c r="G3" s="23"/>
      <c r="H3" s="23"/>
      <c r="I3" s="23"/>
      <c r="J3" s="23"/>
    </row>
    <row r="4" spans="2:10" ht="18.75" x14ac:dyDescent="0.3">
      <c r="B4" s="23">
        <v>2020</v>
      </c>
      <c r="C4" s="23"/>
      <c r="D4" s="23"/>
      <c r="E4" s="23"/>
      <c r="F4" s="23"/>
      <c r="G4" s="23"/>
      <c r="H4" s="23"/>
      <c r="I4" s="23"/>
      <c r="J4" s="23"/>
    </row>
    <row r="5" spans="2:10" ht="15.75" thickBot="1" x14ac:dyDescent="0.3"/>
    <row r="6" spans="2:10" ht="15.75" thickBot="1" x14ac:dyDescent="0.3">
      <c r="G6" s="24" t="s">
        <v>2</v>
      </c>
      <c r="H6" s="25"/>
      <c r="I6" s="25"/>
      <c r="J6" s="26"/>
    </row>
    <row r="7" spans="2:10" ht="37.5" customHeight="1" thickBot="1" x14ac:dyDescent="0.3">
      <c r="B7" s="1" t="s">
        <v>3</v>
      </c>
      <c r="C7" s="2" t="s">
        <v>4</v>
      </c>
      <c r="D7" s="3" t="s">
        <v>5</v>
      </c>
      <c r="E7" s="4" t="s">
        <v>6</v>
      </c>
      <c r="F7" s="3" t="s">
        <v>7</v>
      </c>
      <c r="G7" s="5" t="s">
        <v>8</v>
      </c>
      <c r="H7" s="6" t="s">
        <v>9</v>
      </c>
      <c r="I7" s="5" t="s">
        <v>10</v>
      </c>
      <c r="J7" s="6" t="s">
        <v>11</v>
      </c>
    </row>
    <row r="8" spans="2:10" x14ac:dyDescent="0.25">
      <c r="B8" s="7">
        <v>2110</v>
      </c>
      <c r="C8" s="8" t="s">
        <v>12</v>
      </c>
      <c r="D8" s="9">
        <f>'[1]PROGRAMA ANUAL FEDERAL'!D8+'[1]PROGRAMA ANUAL ESTATAL'!D8+'[1]PROGRAMA ANUAL IP'!D8</f>
        <v>397992</v>
      </c>
      <c r="E8" s="10" t="s">
        <v>13</v>
      </c>
      <c r="F8" s="10" t="s">
        <v>14</v>
      </c>
      <c r="G8" s="10">
        <v>10</v>
      </c>
      <c r="H8" s="10">
        <v>10</v>
      </c>
      <c r="I8" s="10">
        <v>40</v>
      </c>
      <c r="J8" s="11">
        <v>40</v>
      </c>
    </row>
    <row r="9" spans="2:10" x14ac:dyDescent="0.25">
      <c r="B9" s="7">
        <v>2120</v>
      </c>
      <c r="C9" s="8" t="s">
        <v>15</v>
      </c>
      <c r="D9" s="9">
        <f>'[1]PROGRAMA ANUAL FEDERAL'!D9+'[1]PROGRAMA ANUAL ESTATAL'!D9+'[1]PROGRAMA ANUAL IP'!D9</f>
        <v>688140</v>
      </c>
      <c r="E9" s="10" t="s">
        <v>13</v>
      </c>
      <c r="F9" s="10" t="s">
        <v>14</v>
      </c>
      <c r="G9" s="10">
        <v>30</v>
      </c>
      <c r="H9" s="10">
        <v>30</v>
      </c>
      <c r="I9" s="10">
        <v>20</v>
      </c>
      <c r="J9" s="11">
        <v>20</v>
      </c>
    </row>
    <row r="10" spans="2:10" x14ac:dyDescent="0.25">
      <c r="B10" s="7">
        <v>2130</v>
      </c>
      <c r="C10" s="8" t="s">
        <v>16</v>
      </c>
      <c r="D10" s="9">
        <f>'[1]PROGRAMA ANUAL FEDERAL'!D10+'[1]PROGRAMA ANUAL ESTATAL'!D10</f>
        <v>508</v>
      </c>
      <c r="E10" s="10" t="s">
        <v>13</v>
      </c>
      <c r="F10" s="10" t="s">
        <v>14</v>
      </c>
      <c r="G10" s="10">
        <v>25</v>
      </c>
      <c r="H10" s="10">
        <v>25</v>
      </c>
      <c r="I10" s="10">
        <v>25</v>
      </c>
      <c r="J10" s="11">
        <v>25</v>
      </c>
    </row>
    <row r="11" spans="2:10" x14ac:dyDescent="0.25">
      <c r="B11" s="7">
        <v>2140</v>
      </c>
      <c r="C11" s="8" t="s">
        <v>17</v>
      </c>
      <c r="D11" s="9">
        <f>'[1]PROGRAMA ANUAL IP'!D10</f>
        <v>10200</v>
      </c>
      <c r="E11" s="10" t="s">
        <v>13</v>
      </c>
      <c r="F11" s="10" t="s">
        <v>14</v>
      </c>
      <c r="G11" s="10">
        <v>40</v>
      </c>
      <c r="H11" s="10">
        <v>20</v>
      </c>
      <c r="I11" s="10">
        <v>20</v>
      </c>
      <c r="J11" s="11">
        <v>20</v>
      </c>
    </row>
    <row r="12" spans="2:10" x14ac:dyDescent="0.25">
      <c r="B12" s="7">
        <v>2150</v>
      </c>
      <c r="C12" s="8" t="s">
        <v>18</v>
      </c>
      <c r="D12" s="9">
        <f>'[1]PROGRAMA ANUAL FEDERAL'!D11+'[1]PROGRAMA ANUAL ESTATAL'!D11+'[1]PROGRAMA ANUAL IP'!D11</f>
        <v>540260</v>
      </c>
      <c r="E12" s="10" t="s">
        <v>13</v>
      </c>
      <c r="F12" s="10" t="s">
        <v>14</v>
      </c>
      <c r="G12" s="10">
        <v>40</v>
      </c>
      <c r="H12" s="10">
        <v>20</v>
      </c>
      <c r="I12" s="10">
        <v>20</v>
      </c>
      <c r="J12" s="11">
        <v>20</v>
      </c>
    </row>
    <row r="13" spans="2:10" x14ac:dyDescent="0.25">
      <c r="B13" s="7">
        <v>2160</v>
      </c>
      <c r="C13" s="8" t="s">
        <v>19</v>
      </c>
      <c r="D13" s="9">
        <f>'[1]PROGRAMA ANUAL FEDERAL'!D12+'[1]PROGRAMA ANUAL ESTATAL'!D12+'[1]PROGRAMA ANUAL IP'!D12</f>
        <v>191860</v>
      </c>
      <c r="E13" s="10" t="s">
        <v>13</v>
      </c>
      <c r="F13" s="10" t="s">
        <v>14</v>
      </c>
      <c r="G13" s="10">
        <v>10</v>
      </c>
      <c r="H13" s="10">
        <v>20</v>
      </c>
      <c r="I13" s="10">
        <v>40</v>
      </c>
      <c r="J13" s="11">
        <v>30</v>
      </c>
    </row>
    <row r="14" spans="2:10" x14ac:dyDescent="0.25">
      <c r="B14" s="7">
        <v>2170</v>
      </c>
      <c r="C14" s="8" t="s">
        <v>20</v>
      </c>
      <c r="D14" s="9">
        <f>'[1]PROGRAMA ANUAL IP'!D13</f>
        <v>104600</v>
      </c>
      <c r="E14" s="10" t="s">
        <v>13</v>
      </c>
      <c r="F14" s="10" t="s">
        <v>14</v>
      </c>
      <c r="G14" s="10">
        <v>25</v>
      </c>
      <c r="H14" s="10">
        <v>25</v>
      </c>
      <c r="I14" s="10">
        <v>25</v>
      </c>
      <c r="J14" s="11">
        <v>25</v>
      </c>
    </row>
    <row r="15" spans="2:10" x14ac:dyDescent="0.25">
      <c r="B15" s="7">
        <v>2210</v>
      </c>
      <c r="C15" s="8" t="s">
        <v>21</v>
      </c>
      <c r="D15" s="9">
        <f>'[1]PROGRAMA ANUAL FEDERAL'!D13+'[1]PROGRAMA ANUAL ESTATAL'!D13+'[1]PROGRAMA ANUAL IP'!D14</f>
        <v>1056249</v>
      </c>
      <c r="E15" s="10" t="s">
        <v>13</v>
      </c>
      <c r="F15" s="10" t="s">
        <v>14</v>
      </c>
      <c r="G15" s="10">
        <v>5</v>
      </c>
      <c r="H15" s="10">
        <v>5</v>
      </c>
      <c r="I15" s="10">
        <v>50</v>
      </c>
      <c r="J15" s="11">
        <v>40</v>
      </c>
    </row>
    <row r="16" spans="2:10" x14ac:dyDescent="0.25">
      <c r="B16" s="7">
        <v>2220</v>
      </c>
      <c r="C16" s="8" t="s">
        <v>22</v>
      </c>
      <c r="D16" s="9">
        <f>'[1]PROGRAMA ANUAL FEDERAL'!D14+'[1]PROGRAMA ANUAL ESTATAL'!D14</f>
        <v>1500</v>
      </c>
      <c r="E16" s="10" t="s">
        <v>13</v>
      </c>
      <c r="F16" s="10" t="s">
        <v>14</v>
      </c>
      <c r="G16" s="10">
        <v>10</v>
      </c>
      <c r="H16" s="10">
        <v>20</v>
      </c>
      <c r="I16" s="10">
        <v>40</v>
      </c>
      <c r="J16" s="11">
        <v>30</v>
      </c>
    </row>
    <row r="17" spans="2:10" x14ac:dyDescent="0.25">
      <c r="B17" s="7">
        <v>2230</v>
      </c>
      <c r="C17" s="8" t="s">
        <v>23</v>
      </c>
      <c r="D17" s="12">
        <f>'[1]PROGRAMA ANUAL FEDERAL'!D15+'[1]PROGRAMA ANUAL ESTATAL'!D15+'[1]PROGRAMA ANUAL IP'!D15</f>
        <v>20550</v>
      </c>
      <c r="E17" s="10" t="s">
        <v>13</v>
      </c>
      <c r="F17" s="10" t="s">
        <v>14</v>
      </c>
      <c r="G17" s="10">
        <v>40</v>
      </c>
      <c r="H17" s="10">
        <v>50</v>
      </c>
      <c r="I17" s="10">
        <v>10</v>
      </c>
      <c r="J17" s="11">
        <v>0</v>
      </c>
    </row>
    <row r="18" spans="2:10" x14ac:dyDescent="0.25">
      <c r="B18" s="7">
        <v>2410</v>
      </c>
      <c r="C18" s="8" t="s">
        <v>24</v>
      </c>
      <c r="D18" s="12">
        <f>'[1]PROGRAMA ANUAL FEDERAL'!D16+'[1]PROGRAMA ANUAL ESTATAL'!D16</f>
        <v>8000</v>
      </c>
      <c r="E18" s="10" t="s">
        <v>13</v>
      </c>
      <c r="F18" s="10" t="s">
        <v>14</v>
      </c>
      <c r="G18" s="10">
        <v>25</v>
      </c>
      <c r="H18" s="10">
        <v>25</v>
      </c>
      <c r="I18" s="10">
        <v>25</v>
      </c>
      <c r="J18" s="11">
        <v>25</v>
      </c>
    </row>
    <row r="19" spans="2:10" x14ac:dyDescent="0.25">
      <c r="B19" s="7">
        <v>2420</v>
      </c>
      <c r="C19" s="8" t="s">
        <v>25</v>
      </c>
      <c r="D19" s="9">
        <f>'[1]PROGRAMA ANUAL FEDERAL'!D17+'[1]PROGRAMA ANUAL ESTATAL'!D17+'[1]PROGRAMA ANUAL IP'!D16</f>
        <v>220400</v>
      </c>
      <c r="E19" s="10" t="s">
        <v>13</v>
      </c>
      <c r="F19" s="10" t="s">
        <v>14</v>
      </c>
      <c r="G19" s="10">
        <v>5</v>
      </c>
      <c r="H19" s="10">
        <v>50</v>
      </c>
      <c r="I19" s="10">
        <v>35</v>
      </c>
      <c r="J19" s="11">
        <v>10</v>
      </c>
    </row>
    <row r="20" spans="2:10" x14ac:dyDescent="0.25">
      <c r="B20" s="7">
        <v>2430</v>
      </c>
      <c r="C20" s="8" t="s">
        <v>26</v>
      </c>
      <c r="D20" s="9">
        <f>'[1]PROGRAMA ANUAL FEDERAL'!D18+'[1]PROGRAMA ANUAL ESTATAL'!D18</f>
        <v>2000</v>
      </c>
      <c r="E20" s="10" t="s">
        <v>13</v>
      </c>
      <c r="F20" s="10" t="s">
        <v>14</v>
      </c>
      <c r="G20" s="10">
        <v>10</v>
      </c>
      <c r="H20" s="10">
        <v>20</v>
      </c>
      <c r="I20" s="10">
        <v>40</v>
      </c>
      <c r="J20" s="11">
        <v>30</v>
      </c>
    </row>
    <row r="21" spans="2:10" x14ac:dyDescent="0.25">
      <c r="B21" s="7">
        <v>2440</v>
      </c>
      <c r="C21" s="8" t="s">
        <v>27</v>
      </c>
      <c r="D21" s="9">
        <f>'[1]PROGRAMA ANUAL FEDERAL'!D19+'[1]PROGRAMA ANUAL ESTATAL'!D19+'[1]PROGRAMA ANUAL IP'!D17</f>
        <v>4200</v>
      </c>
      <c r="E21" s="10" t="s">
        <v>13</v>
      </c>
      <c r="F21" s="10" t="s">
        <v>14</v>
      </c>
      <c r="G21" s="10">
        <v>25</v>
      </c>
      <c r="H21" s="10">
        <v>25</v>
      </c>
      <c r="I21" s="10">
        <v>30</v>
      </c>
      <c r="J21" s="11">
        <v>20</v>
      </c>
    </row>
    <row r="22" spans="2:10" x14ac:dyDescent="0.25">
      <c r="B22" s="7">
        <v>2450</v>
      </c>
      <c r="C22" s="8" t="s">
        <v>28</v>
      </c>
      <c r="D22" s="9">
        <f>'[1]PROGRAMA ANUAL FEDERAL'!D20+'[1]PROGRAMA ANUAL ESTATAL'!D20+'[1]PROGRAMA ANUAL IP'!D18</f>
        <v>3100</v>
      </c>
      <c r="E22" s="10" t="s">
        <v>13</v>
      </c>
      <c r="F22" s="10" t="s">
        <v>14</v>
      </c>
      <c r="G22" s="10">
        <v>10</v>
      </c>
      <c r="H22" s="10">
        <v>0</v>
      </c>
      <c r="I22" s="10">
        <v>50</v>
      </c>
      <c r="J22" s="11">
        <v>40</v>
      </c>
    </row>
    <row r="23" spans="2:10" x14ac:dyDescent="0.25">
      <c r="B23" s="7">
        <v>2460</v>
      </c>
      <c r="C23" s="8" t="s">
        <v>29</v>
      </c>
      <c r="D23" s="9">
        <f>'[1]PROGRAMA ANUAL FEDERAL'!D21+'[1]PROGRAMA ANUAL ESTATAL'!D21+'[1]PROGRAMA ANUAL IP'!D19</f>
        <v>599500</v>
      </c>
      <c r="E23" s="10" t="s">
        <v>13</v>
      </c>
      <c r="F23" s="10" t="s">
        <v>14</v>
      </c>
      <c r="G23" s="10">
        <v>10</v>
      </c>
      <c r="H23" s="10">
        <v>0</v>
      </c>
      <c r="I23" s="10">
        <v>40</v>
      </c>
      <c r="J23" s="11">
        <v>50</v>
      </c>
    </row>
    <row r="24" spans="2:10" x14ac:dyDescent="0.25">
      <c r="B24" s="7">
        <v>2470</v>
      </c>
      <c r="C24" s="8" t="s">
        <v>30</v>
      </c>
      <c r="D24" s="9">
        <f>'[1]PROGRAMA ANUAL FEDERAL'!D22+'[1]PROGRAMA ANUAL ESTATAL'!D22+'[1]PROGRAMA ANUAL IP'!D20</f>
        <v>106750</v>
      </c>
      <c r="E24" s="10" t="s">
        <v>13</v>
      </c>
      <c r="F24" s="10" t="s">
        <v>14</v>
      </c>
      <c r="G24" s="10">
        <v>0</v>
      </c>
      <c r="H24" s="10">
        <v>50</v>
      </c>
      <c r="I24" s="10">
        <v>50</v>
      </c>
      <c r="J24" s="11">
        <v>0</v>
      </c>
    </row>
    <row r="25" spans="2:10" x14ac:dyDescent="0.25">
      <c r="B25" s="7">
        <v>2480</v>
      </c>
      <c r="C25" s="8" t="s">
        <v>31</v>
      </c>
      <c r="D25" s="9">
        <f>'[1]PROGRAMA ANUAL FEDERAL'!D23+'[1]PROGRAMA ANUAL ESTATAL'!D23+'[1]PROGRAMA ANUAL IP'!D21</f>
        <v>110940</v>
      </c>
      <c r="E25" s="10" t="s">
        <v>13</v>
      </c>
      <c r="F25" s="10" t="s">
        <v>14</v>
      </c>
      <c r="G25" s="10">
        <v>30</v>
      </c>
      <c r="H25" s="10">
        <v>20</v>
      </c>
      <c r="I25" s="10">
        <v>20</v>
      </c>
      <c r="J25" s="11">
        <v>30</v>
      </c>
    </row>
    <row r="26" spans="2:10" x14ac:dyDescent="0.25">
      <c r="B26" s="7">
        <v>2490</v>
      </c>
      <c r="C26" s="8" t="s">
        <v>32</v>
      </c>
      <c r="D26" s="9">
        <f>'[1]PROGRAMA ANUAL FEDERAL'!D24+'[1]PROGRAMA ANUAL ESTATAL'!D24+'[1]PROGRAMA ANUAL IP'!D22</f>
        <v>254400</v>
      </c>
      <c r="E26" s="10" t="s">
        <v>13</v>
      </c>
      <c r="F26" s="10" t="s">
        <v>14</v>
      </c>
      <c r="G26" s="10">
        <v>10</v>
      </c>
      <c r="H26" s="10">
        <v>0</v>
      </c>
      <c r="I26" s="10">
        <v>60</v>
      </c>
      <c r="J26" s="11">
        <v>40</v>
      </c>
    </row>
    <row r="27" spans="2:10" x14ac:dyDescent="0.25">
      <c r="B27" s="7">
        <v>2510</v>
      </c>
      <c r="C27" s="8" t="s">
        <v>33</v>
      </c>
      <c r="D27" s="9">
        <f>'[1]PROGRAMA ANUAL FEDERAL'!D25+'[1]PROGRAMA ANUAL ESTATAL'!D25+'[1]PROGRAMA ANUAL IP'!D23</f>
        <v>46000</v>
      </c>
      <c r="E27" s="10" t="s">
        <v>13</v>
      </c>
      <c r="F27" s="10" t="s">
        <v>14</v>
      </c>
      <c r="G27" s="10">
        <v>5</v>
      </c>
      <c r="H27" s="10">
        <v>0</v>
      </c>
      <c r="I27" s="10">
        <v>65</v>
      </c>
      <c r="J27" s="11">
        <v>30</v>
      </c>
    </row>
    <row r="28" spans="2:10" x14ac:dyDescent="0.25">
      <c r="B28" s="7">
        <v>2520</v>
      </c>
      <c r="C28" s="8" t="s">
        <v>34</v>
      </c>
      <c r="D28" s="9">
        <f>'[1]PROGRAMA ANUAL FEDERAL'!D26+'[1]PROGRAMA ANUAL ESTATAL'!D26+'[1]PROGRAMA ANUAL IP'!D24</f>
        <v>21800</v>
      </c>
      <c r="E28" s="10" t="s">
        <v>13</v>
      </c>
      <c r="F28" s="10" t="s">
        <v>14</v>
      </c>
      <c r="G28" s="10">
        <v>20</v>
      </c>
      <c r="H28" s="10">
        <v>10</v>
      </c>
      <c r="I28" s="10">
        <v>40</v>
      </c>
      <c r="J28" s="11">
        <v>30</v>
      </c>
    </row>
    <row r="29" spans="2:10" x14ac:dyDescent="0.25">
      <c r="B29" s="7">
        <v>2530</v>
      </c>
      <c r="C29" s="8" t="s">
        <v>35</v>
      </c>
      <c r="D29" s="9">
        <f>'[1]PROGRAMA ANUAL IP'!D25</f>
        <v>75500</v>
      </c>
      <c r="E29" s="10" t="s">
        <v>13</v>
      </c>
      <c r="F29" s="10" t="s">
        <v>14</v>
      </c>
      <c r="G29" s="10">
        <v>10</v>
      </c>
      <c r="H29" s="10">
        <v>0</v>
      </c>
      <c r="I29" s="10">
        <v>60</v>
      </c>
      <c r="J29" s="11">
        <v>40</v>
      </c>
    </row>
    <row r="30" spans="2:10" x14ac:dyDescent="0.25">
      <c r="B30" s="7">
        <v>2540</v>
      </c>
      <c r="C30" s="8" t="s">
        <v>36</v>
      </c>
      <c r="D30" s="12">
        <f>'[1]PROGRAMA ANUAL FEDERAL'!D27+'[1]PROGRAMA ANUAL ESTATAL'!D27+'[1]PROGRAMA ANUAL IP'!D26</f>
        <v>20500</v>
      </c>
      <c r="E30" s="10" t="s">
        <v>13</v>
      </c>
      <c r="F30" s="10" t="s">
        <v>14</v>
      </c>
      <c r="G30" s="10">
        <v>40</v>
      </c>
      <c r="H30" s="10">
        <v>50</v>
      </c>
      <c r="I30" s="10">
        <v>10</v>
      </c>
      <c r="J30" s="11">
        <v>0</v>
      </c>
    </row>
    <row r="31" spans="2:10" x14ac:dyDescent="0.25">
      <c r="B31" s="7">
        <v>2550</v>
      </c>
      <c r="C31" s="8" t="s">
        <v>37</v>
      </c>
      <c r="D31" s="12">
        <f>'[1]PROGRAMA ANUAL IP'!D27</f>
        <v>130200</v>
      </c>
      <c r="E31" s="10" t="s">
        <v>13</v>
      </c>
      <c r="F31" s="10" t="s">
        <v>14</v>
      </c>
      <c r="G31" s="10">
        <v>40</v>
      </c>
      <c r="H31" s="10">
        <v>50</v>
      </c>
      <c r="I31" s="10">
        <v>10</v>
      </c>
      <c r="J31" s="11">
        <v>0</v>
      </c>
    </row>
    <row r="32" spans="2:10" x14ac:dyDescent="0.25">
      <c r="B32" s="7">
        <v>2560</v>
      </c>
      <c r="C32" s="8" t="s">
        <v>38</v>
      </c>
      <c r="D32" s="9">
        <f>'[1]PROGRAMA ANUAL IP'!D28</f>
        <v>4000</v>
      </c>
      <c r="E32" s="10" t="s">
        <v>13</v>
      </c>
      <c r="F32" s="10" t="s">
        <v>14</v>
      </c>
      <c r="G32" s="10">
        <v>40</v>
      </c>
      <c r="H32" s="10">
        <v>30</v>
      </c>
      <c r="I32" s="10">
        <v>10</v>
      </c>
      <c r="J32" s="11">
        <v>20</v>
      </c>
    </row>
    <row r="33" spans="2:10" x14ac:dyDescent="0.25">
      <c r="B33" s="7">
        <v>2610</v>
      </c>
      <c r="C33" s="8" t="s">
        <v>39</v>
      </c>
      <c r="D33" s="9">
        <f>'[1]PROGRAMA ANUAL FEDERAL'!D28+'[1]PROGRAMA ANUAL ESTATAL'!D28+'[1]PROGRAMA ANUAL IP'!D29</f>
        <v>392950</v>
      </c>
      <c r="E33" s="10" t="s">
        <v>13</v>
      </c>
      <c r="F33" s="10" t="s">
        <v>14</v>
      </c>
      <c r="G33" s="10">
        <v>10</v>
      </c>
      <c r="H33" s="10">
        <v>10</v>
      </c>
      <c r="I33" s="10">
        <v>40</v>
      </c>
      <c r="J33" s="11">
        <v>40</v>
      </c>
    </row>
    <row r="34" spans="2:10" x14ac:dyDescent="0.25">
      <c r="B34" s="7">
        <v>2710</v>
      </c>
      <c r="C34" s="8" t="s">
        <v>40</v>
      </c>
      <c r="D34" s="9">
        <f>'[1]PROGRAMA ANUAL FEDERAL'!D29+'[1]PROGRAMA ANUAL ESTATAL'!D29+'[1]PROGRAMA ANUAL IP'!D30</f>
        <v>460380</v>
      </c>
      <c r="E34" s="10" t="s">
        <v>13</v>
      </c>
      <c r="F34" s="10" t="s">
        <v>14</v>
      </c>
      <c r="G34" s="10">
        <v>20</v>
      </c>
      <c r="H34" s="10">
        <v>20</v>
      </c>
      <c r="I34" s="10">
        <v>30</v>
      </c>
      <c r="J34" s="11">
        <v>30</v>
      </c>
    </row>
    <row r="35" spans="2:10" x14ac:dyDescent="0.25">
      <c r="B35" s="7">
        <v>2720</v>
      </c>
      <c r="C35" s="8" t="s">
        <v>41</v>
      </c>
      <c r="D35" s="9">
        <f>'[1]PROGRAMA ANUAL FEDERAL'!D30+'[1]PROGRAMA ANUAL ESTATAL'!D30+'[1]PROGRAMA ANUAL IP'!D31</f>
        <v>23000</v>
      </c>
      <c r="E35" s="10" t="s">
        <v>13</v>
      </c>
      <c r="F35" s="10" t="s">
        <v>14</v>
      </c>
      <c r="G35" s="10">
        <v>30</v>
      </c>
      <c r="H35" s="10">
        <v>20</v>
      </c>
      <c r="I35" s="10">
        <v>20</v>
      </c>
      <c r="J35" s="11">
        <v>30</v>
      </c>
    </row>
    <row r="36" spans="2:10" x14ac:dyDescent="0.25">
      <c r="B36" s="7">
        <v>2730</v>
      </c>
      <c r="C36" s="8" t="s">
        <v>42</v>
      </c>
      <c r="D36" s="9">
        <f>'[1]PROGRAMA ANUAL IP'!D32</f>
        <v>84000</v>
      </c>
      <c r="E36" s="10" t="s">
        <v>13</v>
      </c>
      <c r="F36" s="10" t="s">
        <v>14</v>
      </c>
      <c r="G36" s="10">
        <v>30</v>
      </c>
      <c r="H36" s="10">
        <v>30</v>
      </c>
      <c r="I36" s="10">
        <v>20</v>
      </c>
      <c r="J36" s="11">
        <v>20</v>
      </c>
    </row>
    <row r="37" spans="2:10" x14ac:dyDescent="0.25">
      <c r="B37" s="7">
        <v>2740</v>
      </c>
      <c r="C37" s="8" t="s">
        <v>43</v>
      </c>
      <c r="D37" s="9">
        <f>'[1]PROGRAMA ANUAL FEDERAL'!D31+'[1]PROGRAMA ANUAL ESTATAL'!D31</f>
        <v>21000</v>
      </c>
      <c r="E37" s="10" t="s">
        <v>13</v>
      </c>
      <c r="F37" s="10" t="s">
        <v>14</v>
      </c>
      <c r="G37" s="10">
        <v>20</v>
      </c>
      <c r="H37" s="10">
        <v>20</v>
      </c>
      <c r="I37" s="10">
        <v>30</v>
      </c>
      <c r="J37" s="11">
        <v>30</v>
      </c>
    </row>
    <row r="38" spans="2:10" x14ac:dyDescent="0.25">
      <c r="B38" s="7">
        <v>2910</v>
      </c>
      <c r="C38" s="8" t="s">
        <v>44</v>
      </c>
      <c r="D38" s="9">
        <f>'[1]PROGRAMA ANUAL FEDERAL'!D32+'[1]PROGRAMA ANUAL ESTATAL'!D32+'[1]PROGRAMA ANUAL IP'!D33</f>
        <v>189950</v>
      </c>
      <c r="E38" s="10" t="s">
        <v>13</v>
      </c>
      <c r="F38" s="10" t="s">
        <v>14</v>
      </c>
      <c r="G38" s="10">
        <v>10</v>
      </c>
      <c r="H38" s="10">
        <v>10</v>
      </c>
      <c r="I38" s="10">
        <v>40</v>
      </c>
      <c r="J38" s="11">
        <v>40</v>
      </c>
    </row>
    <row r="39" spans="2:10" x14ac:dyDescent="0.25">
      <c r="B39" s="7">
        <v>2920</v>
      </c>
      <c r="C39" s="8" t="s">
        <v>45</v>
      </c>
      <c r="D39" s="9">
        <f>'[1]PROGRAMA ANUAL FEDERAL'!D33+'[1]PROGRAMA ANUAL ESTATAL'!D33+'[1]PROGRAMA ANUAL IP'!D34</f>
        <v>35900</v>
      </c>
      <c r="E39" s="10" t="s">
        <v>13</v>
      </c>
      <c r="F39" s="10" t="s">
        <v>14</v>
      </c>
      <c r="G39" s="10">
        <v>5</v>
      </c>
      <c r="H39" s="10">
        <v>5</v>
      </c>
      <c r="I39" s="10">
        <v>50</v>
      </c>
      <c r="J39" s="11">
        <v>40</v>
      </c>
    </row>
    <row r="40" spans="2:10" x14ac:dyDescent="0.25">
      <c r="B40" s="7">
        <v>2930</v>
      </c>
      <c r="C40" s="8" t="s">
        <v>46</v>
      </c>
      <c r="D40" s="9">
        <f>'[1]PROGRAMA ANUAL IP'!D35</f>
        <v>36400</v>
      </c>
      <c r="E40" s="10" t="s">
        <v>13</v>
      </c>
      <c r="F40" s="10" t="s">
        <v>14</v>
      </c>
      <c r="G40" s="10">
        <v>10</v>
      </c>
      <c r="H40" s="10">
        <v>10</v>
      </c>
      <c r="I40" s="10">
        <v>40</v>
      </c>
      <c r="J40" s="11">
        <v>40</v>
      </c>
    </row>
    <row r="41" spans="2:10" x14ac:dyDescent="0.25">
      <c r="B41" s="7">
        <v>2940</v>
      </c>
      <c r="C41" s="8" t="s">
        <v>47</v>
      </c>
      <c r="D41" s="9">
        <f>'[1]PROGRAMA ANUAL FEDERAL'!D34+'[1]PROGRAMA ANUAL ESTATAL'!D34+'[1]PROGRAMA ANUAL IP'!D36</f>
        <v>108200</v>
      </c>
      <c r="E41" s="10" t="s">
        <v>13</v>
      </c>
      <c r="F41" s="10" t="s">
        <v>14</v>
      </c>
      <c r="G41" s="10">
        <v>20</v>
      </c>
      <c r="H41" s="10">
        <v>10</v>
      </c>
      <c r="I41" s="10">
        <v>40</v>
      </c>
      <c r="J41" s="11">
        <v>30</v>
      </c>
    </row>
    <row r="42" spans="2:10" x14ac:dyDescent="0.25">
      <c r="B42" s="7">
        <v>2950</v>
      </c>
      <c r="C42" s="8" t="s">
        <v>48</v>
      </c>
      <c r="D42" s="9">
        <v>25200</v>
      </c>
      <c r="E42" s="10" t="s">
        <v>13</v>
      </c>
      <c r="F42" s="10" t="s">
        <v>14</v>
      </c>
      <c r="G42" s="10">
        <v>20</v>
      </c>
      <c r="H42" s="10">
        <v>20</v>
      </c>
      <c r="I42" s="10">
        <v>30</v>
      </c>
      <c r="J42" s="11">
        <v>30</v>
      </c>
    </row>
    <row r="43" spans="2:10" x14ac:dyDescent="0.25">
      <c r="B43" s="7">
        <v>2960</v>
      </c>
      <c r="C43" s="8" t="s">
        <v>49</v>
      </c>
      <c r="D43" s="9">
        <f>'[1]PROGRAMA ANUAL FEDERAL'!D36+'[1]PROGRAMA ANUAL ESTATAL'!D36+'[1]PROGRAMA ANUAL IP'!D37</f>
        <v>61200</v>
      </c>
      <c r="E43" s="10" t="s">
        <v>13</v>
      </c>
      <c r="F43" s="10" t="s">
        <v>14</v>
      </c>
      <c r="G43" s="10">
        <v>50</v>
      </c>
      <c r="H43" s="10">
        <v>40</v>
      </c>
      <c r="I43" s="10">
        <v>10</v>
      </c>
      <c r="J43" s="11">
        <v>0</v>
      </c>
    </row>
    <row r="44" spans="2:10" x14ac:dyDescent="0.25">
      <c r="B44" s="7">
        <v>2980</v>
      </c>
      <c r="C44" s="8" t="s">
        <v>50</v>
      </c>
      <c r="D44" s="9">
        <f>'[1]PROGRAMA ANUAL FEDERAL'!D37+'[1]PROGRAMA ANUAL ESTATAL'!D37+'[1]PROGRAMA ANUAL IP'!D38</f>
        <v>153000</v>
      </c>
      <c r="E44" s="10" t="s">
        <v>13</v>
      </c>
      <c r="F44" s="10" t="s">
        <v>14</v>
      </c>
      <c r="G44" s="10">
        <v>50</v>
      </c>
      <c r="H44" s="10">
        <v>50</v>
      </c>
      <c r="I44" s="10">
        <v>0</v>
      </c>
      <c r="J44" s="11">
        <v>0</v>
      </c>
    </row>
    <row r="45" spans="2:10" x14ac:dyDescent="0.25">
      <c r="B45" s="7">
        <v>2990</v>
      </c>
      <c r="C45" s="8" t="s">
        <v>51</v>
      </c>
      <c r="D45" s="9">
        <f>'[1]PROGRAMA ANUAL FEDERAL'!D38+'[1]PROGRAMA ANUAL ESTATAL'!D38+'[1]PROGRAMA ANUAL IP'!D39</f>
        <v>84550</v>
      </c>
      <c r="E45" s="10" t="s">
        <v>13</v>
      </c>
      <c r="F45" s="10" t="s">
        <v>14</v>
      </c>
      <c r="G45" s="10">
        <v>40</v>
      </c>
      <c r="H45" s="10">
        <v>40</v>
      </c>
      <c r="I45" s="10">
        <v>10</v>
      </c>
      <c r="J45" s="11">
        <v>10</v>
      </c>
    </row>
    <row r="46" spans="2:10" x14ac:dyDescent="0.25">
      <c r="B46" s="7">
        <v>3110</v>
      </c>
      <c r="C46" s="8" t="s">
        <v>52</v>
      </c>
      <c r="D46" s="9">
        <f>'[1]PROGRAMA ANUAL FEDERAL'!D39+'[1]PROGRAMA ANUAL ESTATAL'!D39+'[1]PROGRAMA ANUAL IP'!D40</f>
        <v>3220000</v>
      </c>
      <c r="E46" s="10" t="s">
        <v>13</v>
      </c>
      <c r="F46" s="10" t="s">
        <v>14</v>
      </c>
      <c r="G46" s="10">
        <v>10</v>
      </c>
      <c r="H46" s="10">
        <v>0</v>
      </c>
      <c r="I46" s="10">
        <v>40</v>
      </c>
      <c r="J46" s="11">
        <v>50</v>
      </c>
    </row>
    <row r="47" spans="2:10" x14ac:dyDescent="0.25">
      <c r="B47" s="7">
        <v>3120</v>
      </c>
      <c r="C47" s="8" t="s">
        <v>53</v>
      </c>
      <c r="D47" s="9">
        <f>'[1]PROGRAMA ANUAL IP'!D41</f>
        <v>3000</v>
      </c>
      <c r="E47" s="10" t="s">
        <v>13</v>
      </c>
      <c r="F47" s="10" t="s">
        <v>14</v>
      </c>
      <c r="G47" s="10">
        <v>20</v>
      </c>
      <c r="H47" s="10">
        <v>30</v>
      </c>
      <c r="I47" s="10">
        <v>30</v>
      </c>
      <c r="J47" s="11">
        <v>20</v>
      </c>
    </row>
    <row r="48" spans="2:10" x14ac:dyDescent="0.25">
      <c r="B48" s="7">
        <v>3130</v>
      </c>
      <c r="C48" s="8" t="s">
        <v>54</v>
      </c>
      <c r="D48" s="9">
        <f>'[1]PROGRAMA ANUAL FEDERAL'!D40+'[1]PROGRAMA ANUAL ESTATAL'!D40+'[1]PROGRAMA ANUAL IP'!D42</f>
        <v>149600</v>
      </c>
      <c r="E48" s="10" t="s">
        <v>13</v>
      </c>
      <c r="F48" s="10" t="s">
        <v>14</v>
      </c>
      <c r="G48" s="10">
        <v>20</v>
      </c>
      <c r="H48" s="10">
        <v>20</v>
      </c>
      <c r="I48" s="10">
        <v>30</v>
      </c>
      <c r="J48" s="11">
        <v>30</v>
      </c>
    </row>
    <row r="49" spans="2:10" x14ac:dyDescent="0.25">
      <c r="B49" s="7">
        <v>3140</v>
      </c>
      <c r="C49" s="8" t="s">
        <v>55</v>
      </c>
      <c r="D49" s="9">
        <f>'[1]PROGRAMA ANUAL IP'!D43</f>
        <v>21000</v>
      </c>
      <c r="E49" s="10" t="s">
        <v>13</v>
      </c>
      <c r="F49" s="10" t="s">
        <v>14</v>
      </c>
      <c r="G49" s="10">
        <v>0</v>
      </c>
      <c r="H49" s="10">
        <v>0</v>
      </c>
      <c r="I49" s="10">
        <v>50</v>
      </c>
      <c r="J49" s="11">
        <v>50</v>
      </c>
    </row>
    <row r="50" spans="2:10" x14ac:dyDescent="0.25">
      <c r="B50" s="7">
        <v>3150</v>
      </c>
      <c r="C50" s="8" t="s">
        <v>56</v>
      </c>
      <c r="D50" s="9">
        <f>'[1]PROGRAMA ANUAL IP'!D44</f>
        <v>18000</v>
      </c>
      <c r="E50" s="10" t="s">
        <v>13</v>
      </c>
      <c r="F50" s="10" t="s">
        <v>14</v>
      </c>
      <c r="G50" s="10">
        <v>40</v>
      </c>
      <c r="H50" s="10">
        <v>50</v>
      </c>
      <c r="I50" s="10">
        <v>10</v>
      </c>
      <c r="J50" s="11">
        <v>0</v>
      </c>
    </row>
    <row r="51" spans="2:10" x14ac:dyDescent="0.25">
      <c r="B51" s="7">
        <v>3160</v>
      </c>
      <c r="C51" s="8" t="s">
        <v>57</v>
      </c>
      <c r="D51" s="12">
        <f>'[1]PROGRAMA ANUAL IP'!D45</f>
        <v>648000</v>
      </c>
      <c r="E51" s="10" t="s">
        <v>13</v>
      </c>
      <c r="F51" s="10" t="s">
        <v>14</v>
      </c>
      <c r="G51" s="10">
        <v>40</v>
      </c>
      <c r="H51" s="10">
        <v>50</v>
      </c>
      <c r="I51" s="10">
        <v>10</v>
      </c>
      <c r="J51" s="11">
        <v>0</v>
      </c>
    </row>
    <row r="52" spans="2:10" x14ac:dyDescent="0.25">
      <c r="B52" s="7">
        <v>3170</v>
      </c>
      <c r="C52" s="8" t="s">
        <v>58</v>
      </c>
      <c r="D52" s="9">
        <f>'[1]PROGRAMA ANUAL IP'!D46</f>
        <v>145900</v>
      </c>
      <c r="E52" s="10" t="s">
        <v>13</v>
      </c>
      <c r="F52" s="10" t="s">
        <v>14</v>
      </c>
      <c r="G52" s="10">
        <v>10</v>
      </c>
      <c r="H52" s="10">
        <v>10</v>
      </c>
      <c r="I52" s="10">
        <v>40</v>
      </c>
      <c r="J52" s="11">
        <v>40</v>
      </c>
    </row>
    <row r="53" spans="2:10" x14ac:dyDescent="0.25">
      <c r="B53" s="7">
        <v>3180</v>
      </c>
      <c r="C53" s="8" t="s">
        <v>59</v>
      </c>
      <c r="D53" s="9">
        <f>'[1]PROGRAMA ANUAL IP'!D47</f>
        <v>45800</v>
      </c>
      <c r="E53" s="10" t="s">
        <v>13</v>
      </c>
      <c r="F53" s="10" t="s">
        <v>14</v>
      </c>
      <c r="G53" s="10">
        <v>10</v>
      </c>
      <c r="H53" s="10">
        <v>0</v>
      </c>
      <c r="I53" s="10">
        <v>60</v>
      </c>
      <c r="J53" s="11">
        <v>30</v>
      </c>
    </row>
    <row r="54" spans="2:10" x14ac:dyDescent="0.25">
      <c r="B54" s="7">
        <v>3230</v>
      </c>
      <c r="C54" s="8" t="s">
        <v>60</v>
      </c>
      <c r="D54" s="9">
        <f>'[1]PROGRAMA ANUAL IP'!D48</f>
        <v>102300</v>
      </c>
      <c r="E54" s="10" t="s">
        <v>13</v>
      </c>
      <c r="F54" s="10" t="s">
        <v>14</v>
      </c>
      <c r="G54" s="10">
        <v>20</v>
      </c>
      <c r="H54" s="10">
        <v>10</v>
      </c>
      <c r="I54" s="10">
        <v>40</v>
      </c>
      <c r="J54" s="11">
        <v>30</v>
      </c>
    </row>
    <row r="55" spans="2:10" x14ac:dyDescent="0.25">
      <c r="B55" s="7">
        <v>3250</v>
      </c>
      <c r="C55" s="8" t="s">
        <v>61</v>
      </c>
      <c r="D55" s="9">
        <f>'[1]PROGRAMA ANUAL IP'!D49</f>
        <v>112000</v>
      </c>
      <c r="E55" s="10" t="s">
        <v>13</v>
      </c>
      <c r="F55" s="10" t="s">
        <v>14</v>
      </c>
      <c r="G55" s="10">
        <v>30</v>
      </c>
      <c r="H55" s="10">
        <v>20</v>
      </c>
      <c r="I55" s="10">
        <v>30</v>
      </c>
      <c r="J55" s="11">
        <v>20</v>
      </c>
    </row>
    <row r="56" spans="2:10" x14ac:dyDescent="0.25">
      <c r="B56" s="7">
        <v>3260</v>
      </c>
      <c r="C56" s="8" t="s">
        <v>62</v>
      </c>
      <c r="D56" s="9">
        <f>'[1]PROGRAMA ANUAL FEDERAL'!D41+'[1]PROGRAMA ANUAL ESTATAL'!D41+'[1]PROGRAMA ANUAL IP'!D50</f>
        <v>80000</v>
      </c>
      <c r="E56" s="10" t="s">
        <v>13</v>
      </c>
      <c r="F56" s="10" t="s">
        <v>14</v>
      </c>
      <c r="G56" s="10">
        <v>30</v>
      </c>
      <c r="H56" s="10">
        <v>30</v>
      </c>
      <c r="I56" s="10">
        <v>20</v>
      </c>
      <c r="J56" s="11">
        <v>20</v>
      </c>
    </row>
    <row r="57" spans="2:10" x14ac:dyDescent="0.25">
      <c r="B57" s="7">
        <v>3270</v>
      </c>
      <c r="C57" s="8" t="s">
        <v>63</v>
      </c>
      <c r="D57" s="9">
        <f>'[1]PROGRAMA ANUAL IP'!D51</f>
        <v>31200</v>
      </c>
      <c r="E57" s="10" t="s">
        <v>13</v>
      </c>
      <c r="F57" s="10" t="s">
        <v>14</v>
      </c>
      <c r="G57" s="10">
        <v>10</v>
      </c>
      <c r="H57" s="10">
        <v>20</v>
      </c>
      <c r="I57" s="10">
        <v>40</v>
      </c>
      <c r="J57" s="11">
        <v>30</v>
      </c>
    </row>
    <row r="58" spans="2:10" x14ac:dyDescent="0.25">
      <c r="B58" s="7">
        <v>3280</v>
      </c>
      <c r="C58" s="8" t="s">
        <v>64</v>
      </c>
      <c r="D58" s="9">
        <v>20000</v>
      </c>
      <c r="E58" s="10" t="s">
        <v>13</v>
      </c>
      <c r="F58" s="10" t="s">
        <v>14</v>
      </c>
      <c r="G58" s="10">
        <v>40</v>
      </c>
      <c r="H58" s="10">
        <v>50</v>
      </c>
      <c r="I58" s="10">
        <v>10</v>
      </c>
      <c r="J58" s="11">
        <v>0</v>
      </c>
    </row>
    <row r="59" spans="2:10" x14ac:dyDescent="0.25">
      <c r="B59" s="7">
        <v>3290</v>
      </c>
      <c r="C59" s="8" t="s">
        <v>65</v>
      </c>
      <c r="D59" s="9">
        <f>'[1]PROGRAMA ANUAL FEDERAL'!D43+'[1]PROGRAMA ANUAL ESTATAL'!D43+'[1]PROGRAMA ANUAL IP'!D52</f>
        <v>195800</v>
      </c>
      <c r="E59" s="10" t="s">
        <v>13</v>
      </c>
      <c r="F59" s="10" t="s">
        <v>14</v>
      </c>
      <c r="G59" s="10">
        <v>30</v>
      </c>
      <c r="H59" s="10">
        <v>30</v>
      </c>
      <c r="I59" s="10">
        <v>30</v>
      </c>
      <c r="J59" s="11">
        <v>10</v>
      </c>
    </row>
    <row r="60" spans="2:10" x14ac:dyDescent="0.25">
      <c r="B60" s="7">
        <v>3310</v>
      </c>
      <c r="C60" s="8" t="s">
        <v>66</v>
      </c>
      <c r="D60" s="9">
        <f>'[1]PROGRAMA ANUAL IP'!D53</f>
        <v>408140</v>
      </c>
      <c r="E60" s="10" t="s">
        <v>13</v>
      </c>
      <c r="F60" s="10" t="s">
        <v>14</v>
      </c>
      <c r="G60" s="10">
        <v>40</v>
      </c>
      <c r="H60" s="10">
        <v>20</v>
      </c>
      <c r="I60" s="10">
        <v>20</v>
      </c>
      <c r="J60" s="11">
        <v>20</v>
      </c>
    </row>
    <row r="61" spans="2:10" x14ac:dyDescent="0.25">
      <c r="B61" s="7">
        <v>3330</v>
      </c>
      <c r="C61" s="8" t="s">
        <v>67</v>
      </c>
      <c r="D61" s="9">
        <f>'[1]PROGRAMA ANUAL IP'!D54</f>
        <v>29000</v>
      </c>
      <c r="E61" s="10" t="s">
        <v>13</v>
      </c>
      <c r="F61" s="10" t="s">
        <v>14</v>
      </c>
      <c r="G61" s="10">
        <v>0</v>
      </c>
      <c r="H61" s="10">
        <v>10</v>
      </c>
      <c r="I61" s="10">
        <v>50</v>
      </c>
      <c r="J61" s="11">
        <v>40</v>
      </c>
    </row>
    <row r="62" spans="2:10" x14ac:dyDescent="0.25">
      <c r="B62" s="7">
        <v>3340</v>
      </c>
      <c r="C62" s="8" t="s">
        <v>68</v>
      </c>
      <c r="D62" s="9">
        <f>'[1]PROGRAMA ANUAL IP'!D55</f>
        <v>847800</v>
      </c>
      <c r="E62" s="10" t="s">
        <v>13</v>
      </c>
      <c r="F62" s="10" t="s">
        <v>14</v>
      </c>
      <c r="G62" s="10">
        <v>20</v>
      </c>
      <c r="H62" s="10">
        <v>20</v>
      </c>
      <c r="I62" s="10">
        <v>30</v>
      </c>
      <c r="J62" s="11">
        <v>30</v>
      </c>
    </row>
    <row r="63" spans="2:10" x14ac:dyDescent="0.25">
      <c r="B63" s="7">
        <v>3350</v>
      </c>
      <c r="C63" s="8" t="s">
        <v>69</v>
      </c>
      <c r="D63" s="9">
        <f>'[1]PROGRAMA ANUAL IP'!D56</f>
        <v>40000</v>
      </c>
      <c r="E63" s="10" t="s">
        <v>13</v>
      </c>
      <c r="F63" s="10" t="s">
        <v>14</v>
      </c>
      <c r="G63" s="10">
        <v>0</v>
      </c>
      <c r="H63" s="10">
        <v>0</v>
      </c>
      <c r="I63" s="10">
        <v>50</v>
      </c>
      <c r="J63" s="11">
        <v>50</v>
      </c>
    </row>
    <row r="64" spans="2:10" x14ac:dyDescent="0.25">
      <c r="B64" s="7">
        <v>3360</v>
      </c>
      <c r="C64" s="8" t="s">
        <v>70</v>
      </c>
      <c r="D64" s="9">
        <f>'[1]PROGRAMA ANUAL IP'!D57</f>
        <v>16000</v>
      </c>
      <c r="E64" s="10" t="s">
        <v>13</v>
      </c>
      <c r="F64" s="10" t="s">
        <v>14</v>
      </c>
      <c r="G64" s="10">
        <v>25</v>
      </c>
      <c r="H64" s="10">
        <v>25</v>
      </c>
      <c r="I64" s="10">
        <v>25</v>
      </c>
      <c r="J64" s="11">
        <v>25</v>
      </c>
    </row>
    <row r="65" spans="2:10" x14ac:dyDescent="0.25">
      <c r="B65" s="7">
        <v>3380</v>
      </c>
      <c r="C65" s="8" t="s">
        <v>71</v>
      </c>
      <c r="D65" s="13">
        <f>'[1]PROGRAMA ANUAL FEDERAL'!D44+'[1]PROGRAMA ANUAL ESTATAL'!D44+'[1]PROGRAMA ANUAL IP'!D58</f>
        <v>1243600</v>
      </c>
      <c r="E65" s="10" t="s">
        <v>13</v>
      </c>
      <c r="F65" s="10" t="s">
        <v>14</v>
      </c>
      <c r="G65" s="10">
        <v>30</v>
      </c>
      <c r="H65" s="10">
        <v>20</v>
      </c>
      <c r="I65" s="10">
        <v>20</v>
      </c>
      <c r="J65" s="11">
        <v>30</v>
      </c>
    </row>
    <row r="66" spans="2:10" x14ac:dyDescent="0.25">
      <c r="B66" s="7">
        <v>3390</v>
      </c>
      <c r="C66" s="8" t="s">
        <v>72</v>
      </c>
      <c r="D66" s="14">
        <f>'[1]PROGRAMA ANUAL FEDERAL'!D50+'[1]PROGRAMA ANUAL ESTATAL'!D50+'[1]PROGRAMA ANUAL IP'!D59</f>
        <v>3427450</v>
      </c>
      <c r="E66" s="10" t="s">
        <v>13</v>
      </c>
      <c r="F66" s="10" t="s">
        <v>14</v>
      </c>
      <c r="G66" s="10">
        <v>0</v>
      </c>
      <c r="H66" s="10">
        <v>0</v>
      </c>
      <c r="I66" s="10">
        <v>50</v>
      </c>
      <c r="J66" s="11">
        <v>50</v>
      </c>
    </row>
    <row r="67" spans="2:10" x14ac:dyDescent="0.25">
      <c r="B67" s="7">
        <v>3410</v>
      </c>
      <c r="C67" s="8" t="s">
        <v>73</v>
      </c>
      <c r="D67" s="13">
        <f>'[1]PROGRAMA ANUAL IP'!D60</f>
        <v>134000</v>
      </c>
      <c r="E67" s="10" t="s">
        <v>13</v>
      </c>
      <c r="F67" s="10" t="s">
        <v>14</v>
      </c>
      <c r="G67" s="10">
        <v>40</v>
      </c>
      <c r="H67" s="10">
        <v>30</v>
      </c>
      <c r="I67" s="10">
        <v>20</v>
      </c>
      <c r="J67" s="11">
        <v>10</v>
      </c>
    </row>
    <row r="68" spans="2:10" x14ac:dyDescent="0.25">
      <c r="B68" s="7">
        <v>3450</v>
      </c>
      <c r="C68" s="8" t="s">
        <v>74</v>
      </c>
      <c r="D68" s="13">
        <f>'[1]PROGRAMA ANUAL IP'!D61</f>
        <v>132000</v>
      </c>
      <c r="E68" s="10" t="s">
        <v>13</v>
      </c>
      <c r="F68" s="10" t="s">
        <v>14</v>
      </c>
      <c r="G68" s="10">
        <v>30</v>
      </c>
      <c r="H68" s="10">
        <v>20</v>
      </c>
      <c r="I68" s="10">
        <v>20</v>
      </c>
      <c r="J68" s="11">
        <v>30</v>
      </c>
    </row>
    <row r="69" spans="2:10" x14ac:dyDescent="0.25">
      <c r="B69" s="7">
        <v>3470</v>
      </c>
      <c r="C69" s="8" t="s">
        <v>75</v>
      </c>
      <c r="D69" s="14">
        <f>'[1]PROGRAMA ANUAL IP'!D62</f>
        <v>7000</v>
      </c>
      <c r="E69" s="10" t="s">
        <v>13</v>
      </c>
      <c r="F69" s="10" t="s">
        <v>14</v>
      </c>
      <c r="G69" s="10">
        <v>40</v>
      </c>
      <c r="H69" s="10">
        <v>50</v>
      </c>
      <c r="I69" s="10">
        <v>10</v>
      </c>
      <c r="J69" s="11">
        <v>0</v>
      </c>
    </row>
    <row r="70" spans="2:10" x14ac:dyDescent="0.25">
      <c r="B70" s="7">
        <v>3510</v>
      </c>
      <c r="C70" s="8" t="s">
        <v>76</v>
      </c>
      <c r="D70" s="13">
        <f>'[1]PROGRAMA ANUAL FEDERAL'!D45+'[1]PROGRAMA ANUAL ESTATAL'!D45+'[1]PROGRAMA ANUAL IP'!D63</f>
        <v>180720</v>
      </c>
      <c r="E70" s="10" t="s">
        <v>13</v>
      </c>
      <c r="F70" s="10" t="s">
        <v>14</v>
      </c>
      <c r="G70" s="10">
        <v>20</v>
      </c>
      <c r="H70" s="10">
        <v>10</v>
      </c>
      <c r="I70" s="10">
        <v>40</v>
      </c>
      <c r="J70" s="11">
        <v>30</v>
      </c>
    </row>
    <row r="71" spans="2:10" x14ac:dyDescent="0.25">
      <c r="B71" s="7">
        <v>3520</v>
      </c>
      <c r="C71" s="8" t="s">
        <v>77</v>
      </c>
      <c r="D71" s="13">
        <f>'[1]PROGRAMA ANUAL IP'!D64</f>
        <v>14000</v>
      </c>
      <c r="E71" s="10" t="s">
        <v>13</v>
      </c>
      <c r="F71" s="10" t="s">
        <v>14</v>
      </c>
      <c r="G71" s="10">
        <v>30</v>
      </c>
      <c r="H71" s="10">
        <v>30</v>
      </c>
      <c r="I71" s="10">
        <v>20</v>
      </c>
      <c r="J71" s="11">
        <v>20</v>
      </c>
    </row>
    <row r="72" spans="2:10" x14ac:dyDescent="0.25">
      <c r="B72" s="7">
        <v>3530</v>
      </c>
      <c r="C72" s="8" t="s">
        <v>78</v>
      </c>
      <c r="D72" s="13">
        <f>'[1]PROGRAMA ANUAL IP'!D65</f>
        <v>35000</v>
      </c>
      <c r="E72" s="10" t="s">
        <v>13</v>
      </c>
      <c r="F72" s="10" t="s">
        <v>14</v>
      </c>
      <c r="G72" s="10">
        <v>20</v>
      </c>
      <c r="H72" s="10">
        <v>30</v>
      </c>
      <c r="I72" s="10">
        <v>20</v>
      </c>
      <c r="J72" s="11">
        <v>30</v>
      </c>
    </row>
    <row r="73" spans="2:10" x14ac:dyDescent="0.25">
      <c r="B73" s="7">
        <v>3540</v>
      </c>
      <c r="C73" s="8" t="s">
        <v>79</v>
      </c>
      <c r="D73" s="13">
        <f>'[1]PROGRAMA ANUAL IP'!D66</f>
        <v>2500</v>
      </c>
      <c r="E73" s="10" t="s">
        <v>13</v>
      </c>
      <c r="F73" s="10" t="s">
        <v>14</v>
      </c>
      <c r="G73" s="10">
        <v>10</v>
      </c>
      <c r="H73" s="10">
        <v>10</v>
      </c>
      <c r="I73" s="10">
        <v>40</v>
      </c>
      <c r="J73" s="11">
        <v>40</v>
      </c>
    </row>
    <row r="74" spans="2:10" x14ac:dyDescent="0.25">
      <c r="B74" s="7">
        <v>3550</v>
      </c>
      <c r="C74" s="8" t="s">
        <v>80</v>
      </c>
      <c r="D74" s="13">
        <f>'[1]PROGRAMA ANUAL FEDERAL'!D46+'[1]PROGRAMA ANUAL ESTATAL'!D46+'[1]PROGRAMA ANUAL IP'!D67</f>
        <v>489200</v>
      </c>
      <c r="E74" s="10" t="s">
        <v>13</v>
      </c>
      <c r="F74" s="10" t="s">
        <v>14</v>
      </c>
      <c r="G74" s="10">
        <v>20</v>
      </c>
      <c r="H74" s="10">
        <v>30</v>
      </c>
      <c r="I74" s="10">
        <v>30</v>
      </c>
      <c r="J74" s="11">
        <v>30</v>
      </c>
    </row>
    <row r="75" spans="2:10" x14ac:dyDescent="0.25">
      <c r="B75" s="7">
        <v>3570</v>
      </c>
      <c r="C75" s="8" t="s">
        <v>81</v>
      </c>
      <c r="D75" s="13">
        <f>'[1]PROGRAMA ANUAL FEDERAL'!D47+'[1]PROGRAMA ANUAL ESTATAL'!D47+'[1]PROGRAMA ANUAL IP'!D68</f>
        <v>371750</v>
      </c>
      <c r="E75" s="10" t="s">
        <v>13</v>
      </c>
      <c r="F75" s="10" t="s">
        <v>14</v>
      </c>
      <c r="G75" s="10">
        <v>30</v>
      </c>
      <c r="H75" s="10">
        <v>40</v>
      </c>
      <c r="I75" s="10">
        <v>20</v>
      </c>
      <c r="J75" s="11">
        <v>10</v>
      </c>
    </row>
    <row r="76" spans="2:10" x14ac:dyDescent="0.25">
      <c r="B76" s="7">
        <v>3580</v>
      </c>
      <c r="C76" s="8" t="s">
        <v>82</v>
      </c>
      <c r="D76" s="13">
        <f>'[1]PROGRAMA ANUAL FEDERAL'!D48+'[1]PROGRAMA ANUAL ESTATAL'!D48+'[1]PROGRAMA ANUAL IP'!D69</f>
        <v>1369020</v>
      </c>
      <c r="E76" s="10" t="s">
        <v>13</v>
      </c>
      <c r="F76" s="10" t="s">
        <v>14</v>
      </c>
      <c r="G76" s="10">
        <v>30</v>
      </c>
      <c r="H76" s="10">
        <v>20</v>
      </c>
      <c r="I76" s="10">
        <v>20</v>
      </c>
      <c r="J76" s="11">
        <v>30</v>
      </c>
    </row>
    <row r="77" spans="2:10" x14ac:dyDescent="0.25">
      <c r="B77" s="7">
        <v>3590</v>
      </c>
      <c r="C77" s="8" t="s">
        <v>83</v>
      </c>
      <c r="D77" s="13">
        <f>'[1]PROGRAMA ANUAL IP'!D70</f>
        <v>100000</v>
      </c>
      <c r="E77" s="10" t="s">
        <v>13</v>
      </c>
      <c r="F77" s="10" t="s">
        <v>14</v>
      </c>
      <c r="G77" s="10">
        <v>30</v>
      </c>
      <c r="H77" s="10">
        <v>30</v>
      </c>
      <c r="I77" s="10">
        <v>20</v>
      </c>
      <c r="J77" s="11">
        <v>20</v>
      </c>
    </row>
    <row r="78" spans="2:10" x14ac:dyDescent="0.25">
      <c r="B78" s="7">
        <v>3610</v>
      </c>
      <c r="C78" s="8" t="s">
        <v>84</v>
      </c>
      <c r="D78" s="13">
        <f>'[1]PROGRAMA ANUAL IP'!D71</f>
        <v>501050</v>
      </c>
      <c r="E78" s="10" t="s">
        <v>13</v>
      </c>
      <c r="F78" s="10" t="s">
        <v>14</v>
      </c>
      <c r="G78" s="10">
        <v>10</v>
      </c>
      <c r="H78" s="10">
        <v>10</v>
      </c>
      <c r="I78" s="10">
        <v>40</v>
      </c>
      <c r="J78" s="11">
        <v>40</v>
      </c>
    </row>
    <row r="79" spans="2:10" x14ac:dyDescent="0.25">
      <c r="B79" s="7">
        <v>3620</v>
      </c>
      <c r="C79" s="8" t="s">
        <v>85</v>
      </c>
      <c r="D79" s="13">
        <f>'[1]PROGRAMA ANUAL FEDERAL'!D49+'[1]PROGRAMA ANUAL ESTATAL'!D49+'[1]PROGRAMA ANUAL IP'!D72</f>
        <v>62560</v>
      </c>
      <c r="E79" s="10" t="s">
        <v>13</v>
      </c>
      <c r="F79" s="10" t="s">
        <v>14</v>
      </c>
      <c r="G79" s="10">
        <v>0</v>
      </c>
      <c r="H79" s="10">
        <v>0</v>
      </c>
      <c r="I79" s="10">
        <v>50</v>
      </c>
      <c r="J79" s="11">
        <v>50</v>
      </c>
    </row>
    <row r="80" spans="2:10" x14ac:dyDescent="0.25">
      <c r="B80" s="7">
        <v>3630</v>
      </c>
      <c r="C80" s="8" t="s">
        <v>86</v>
      </c>
      <c r="D80" s="13">
        <f>'[1]PROGRAMA ANUAL IP'!D73</f>
        <v>1600</v>
      </c>
      <c r="E80" s="10" t="s">
        <v>13</v>
      </c>
      <c r="F80" s="10" t="s">
        <v>14</v>
      </c>
      <c r="G80" s="10">
        <v>30</v>
      </c>
      <c r="H80" s="10">
        <v>30</v>
      </c>
      <c r="I80" s="10">
        <v>20</v>
      </c>
      <c r="J80" s="11">
        <v>20</v>
      </c>
    </row>
    <row r="81" spans="2:10" x14ac:dyDescent="0.25">
      <c r="B81" s="7">
        <v>3710</v>
      </c>
      <c r="C81" s="8" t="s">
        <v>87</v>
      </c>
      <c r="D81" s="13">
        <f>'[1]PROGRAMA ANUAL IP'!D74</f>
        <v>394300</v>
      </c>
      <c r="E81" s="10" t="s">
        <v>13</v>
      </c>
      <c r="F81" s="10" t="s">
        <v>14</v>
      </c>
      <c r="G81" s="10">
        <v>0</v>
      </c>
      <c r="H81" s="10">
        <v>10</v>
      </c>
      <c r="I81" s="10">
        <v>40</v>
      </c>
      <c r="J81" s="11">
        <v>50</v>
      </c>
    </row>
    <row r="82" spans="2:10" x14ac:dyDescent="0.25">
      <c r="B82" s="7">
        <v>3720</v>
      </c>
      <c r="C82" s="8" t="s">
        <v>88</v>
      </c>
      <c r="D82" s="13">
        <f>'[1]PROGRAMA ANUAL IP'!D75</f>
        <v>425260</v>
      </c>
      <c r="E82" s="10" t="s">
        <v>13</v>
      </c>
      <c r="F82" s="10" t="s">
        <v>14</v>
      </c>
      <c r="G82" s="10">
        <v>10</v>
      </c>
      <c r="H82" s="10">
        <v>10</v>
      </c>
      <c r="I82" s="10">
        <v>40</v>
      </c>
      <c r="J82" s="11">
        <v>40</v>
      </c>
    </row>
    <row r="83" spans="2:10" x14ac:dyDescent="0.25">
      <c r="B83" s="7">
        <v>3750</v>
      </c>
      <c r="C83" s="8" t="s">
        <v>89</v>
      </c>
      <c r="D83" s="13">
        <f>'[1]PROGRAMA ANUAL IP'!D76</f>
        <v>479959</v>
      </c>
      <c r="E83" s="10" t="s">
        <v>13</v>
      </c>
      <c r="F83" s="10" t="s">
        <v>14</v>
      </c>
      <c r="G83" s="10">
        <v>10</v>
      </c>
      <c r="H83" s="10">
        <v>10</v>
      </c>
      <c r="I83" s="10">
        <v>40</v>
      </c>
      <c r="J83" s="11">
        <v>40</v>
      </c>
    </row>
    <row r="84" spans="2:10" x14ac:dyDescent="0.25">
      <c r="B84" s="7">
        <v>3780</v>
      </c>
      <c r="C84" s="8" t="s">
        <v>90</v>
      </c>
      <c r="D84" s="13">
        <f>'[1]PROGRAMA ANUAL IP'!D77</f>
        <v>10000</v>
      </c>
      <c r="E84" s="10" t="s">
        <v>13</v>
      </c>
      <c r="F84" s="10" t="s">
        <v>14</v>
      </c>
      <c r="G84" s="10">
        <v>20</v>
      </c>
      <c r="H84" s="10">
        <v>20</v>
      </c>
      <c r="I84" s="10">
        <v>30</v>
      </c>
      <c r="J84" s="11">
        <v>30</v>
      </c>
    </row>
    <row r="85" spans="2:10" x14ac:dyDescent="0.25">
      <c r="B85" s="7">
        <v>3820</v>
      </c>
      <c r="C85" s="8" t="s">
        <v>91</v>
      </c>
      <c r="D85" s="13">
        <f>'[1]PROGRAMA ANUAL IP'!D78</f>
        <v>201200</v>
      </c>
      <c r="E85" s="10" t="s">
        <v>13</v>
      </c>
      <c r="F85" s="10" t="s">
        <v>14</v>
      </c>
      <c r="G85" s="10">
        <v>30</v>
      </c>
      <c r="H85" s="10">
        <v>30</v>
      </c>
      <c r="I85" s="10">
        <v>20</v>
      </c>
      <c r="J85" s="11">
        <v>20</v>
      </c>
    </row>
    <row r="86" spans="2:10" x14ac:dyDescent="0.25">
      <c r="B86" s="7">
        <v>3830</v>
      </c>
      <c r="C86" s="8" t="s">
        <v>92</v>
      </c>
      <c r="D86" s="14">
        <f>'[1]PROGRAMA ANUAL IP'!D79</f>
        <v>410550</v>
      </c>
      <c r="E86" s="10" t="s">
        <v>13</v>
      </c>
      <c r="F86" s="10" t="s">
        <v>14</v>
      </c>
      <c r="G86" s="10">
        <v>30</v>
      </c>
      <c r="H86" s="10">
        <v>60</v>
      </c>
      <c r="I86" s="10">
        <v>10</v>
      </c>
      <c r="J86" s="11">
        <v>0</v>
      </c>
    </row>
    <row r="87" spans="2:10" x14ac:dyDescent="0.25">
      <c r="B87" s="7">
        <v>3920</v>
      </c>
      <c r="C87" s="8" t="s">
        <v>93</v>
      </c>
      <c r="D87" s="14">
        <f>'[1]PROGRAMA ANUAL IP'!D80</f>
        <v>133500</v>
      </c>
      <c r="E87" s="10" t="s">
        <v>13</v>
      </c>
      <c r="F87" s="10" t="s">
        <v>14</v>
      </c>
      <c r="G87" s="10">
        <v>0</v>
      </c>
      <c r="H87" s="10">
        <v>0</v>
      </c>
      <c r="I87" s="10">
        <v>50</v>
      </c>
      <c r="J87" s="11">
        <v>50</v>
      </c>
    </row>
    <row r="88" spans="2:10" x14ac:dyDescent="0.25">
      <c r="B88" s="7">
        <v>3960</v>
      </c>
      <c r="C88" s="8" t="s">
        <v>94</v>
      </c>
      <c r="D88" s="14">
        <f>'[1]PROGRAMA ANUAL IP'!D81</f>
        <v>150000</v>
      </c>
      <c r="E88" s="10" t="s">
        <v>13</v>
      </c>
      <c r="F88" s="10" t="s">
        <v>14</v>
      </c>
      <c r="G88" s="10">
        <v>10</v>
      </c>
      <c r="H88" s="10">
        <v>10</v>
      </c>
      <c r="I88" s="10">
        <v>30</v>
      </c>
      <c r="J88" s="11">
        <v>50</v>
      </c>
    </row>
    <row r="89" spans="2:10" x14ac:dyDescent="0.25">
      <c r="B89" s="7">
        <v>5110</v>
      </c>
      <c r="C89" s="8" t="s">
        <v>95</v>
      </c>
      <c r="D89" s="14">
        <v>302588</v>
      </c>
      <c r="E89" s="10" t="s">
        <v>13</v>
      </c>
      <c r="F89" s="10" t="s">
        <v>14</v>
      </c>
      <c r="G89" s="10">
        <v>50</v>
      </c>
      <c r="H89" s="10">
        <v>40</v>
      </c>
      <c r="I89" s="10">
        <v>10</v>
      </c>
      <c r="J89" s="11">
        <v>0</v>
      </c>
    </row>
    <row r="90" spans="2:10" x14ac:dyDescent="0.25">
      <c r="B90" s="7">
        <v>5120</v>
      </c>
      <c r="C90" s="8" t="s">
        <v>96</v>
      </c>
      <c r="D90" s="14">
        <v>19800</v>
      </c>
      <c r="E90" s="10" t="s">
        <v>13</v>
      </c>
      <c r="F90" s="10" t="s">
        <v>14</v>
      </c>
      <c r="G90" s="10">
        <v>40</v>
      </c>
      <c r="H90" s="10">
        <v>30</v>
      </c>
      <c r="I90" s="10">
        <v>10</v>
      </c>
      <c r="J90" s="11">
        <v>20</v>
      </c>
    </row>
    <row r="91" spans="2:10" x14ac:dyDescent="0.25">
      <c r="B91" s="7">
        <v>5130</v>
      </c>
      <c r="C91" s="8" t="s">
        <v>97</v>
      </c>
      <c r="D91" s="14">
        <v>10000</v>
      </c>
      <c r="E91" s="10" t="s">
        <v>13</v>
      </c>
      <c r="F91" s="10" t="s">
        <v>14</v>
      </c>
      <c r="G91" s="10">
        <v>30</v>
      </c>
      <c r="H91" s="10">
        <v>30</v>
      </c>
      <c r="I91" s="10">
        <v>20</v>
      </c>
      <c r="J91" s="11">
        <v>20</v>
      </c>
    </row>
    <row r="92" spans="2:10" x14ac:dyDescent="0.25">
      <c r="B92" s="15">
        <v>5150</v>
      </c>
      <c r="C92" s="16" t="s">
        <v>98</v>
      </c>
      <c r="D92" s="14">
        <v>4301968</v>
      </c>
      <c r="E92" s="10" t="s">
        <v>13</v>
      </c>
      <c r="F92" s="10" t="s">
        <v>14</v>
      </c>
      <c r="G92" s="10">
        <v>30</v>
      </c>
      <c r="H92" s="10">
        <v>20</v>
      </c>
      <c r="I92" s="10">
        <v>20</v>
      </c>
      <c r="J92" s="11">
        <v>30</v>
      </c>
    </row>
    <row r="93" spans="2:10" x14ac:dyDescent="0.25">
      <c r="B93" s="7">
        <v>5290</v>
      </c>
      <c r="C93" s="8" t="s">
        <v>99</v>
      </c>
      <c r="D93" s="17">
        <v>69800</v>
      </c>
      <c r="E93" s="10" t="s">
        <v>13</v>
      </c>
      <c r="F93" s="10" t="s">
        <v>14</v>
      </c>
      <c r="G93" s="18">
        <v>50</v>
      </c>
      <c r="H93" s="18">
        <v>10</v>
      </c>
      <c r="I93" s="18">
        <v>20</v>
      </c>
      <c r="J93" s="19">
        <v>20</v>
      </c>
    </row>
    <row r="94" spans="2:10" x14ac:dyDescent="0.25">
      <c r="B94" s="7">
        <v>5610</v>
      </c>
      <c r="C94" s="8" t="s">
        <v>100</v>
      </c>
      <c r="D94" s="14">
        <v>1950</v>
      </c>
      <c r="E94" s="10" t="s">
        <v>13</v>
      </c>
      <c r="F94" s="10" t="s">
        <v>14</v>
      </c>
      <c r="G94" s="10">
        <v>30</v>
      </c>
      <c r="H94" s="10">
        <v>30</v>
      </c>
      <c r="I94" s="10">
        <v>20</v>
      </c>
      <c r="J94" s="11">
        <v>20</v>
      </c>
    </row>
    <row r="95" spans="2:10" x14ac:dyDescent="0.25">
      <c r="B95" s="7">
        <v>5620</v>
      </c>
      <c r="C95" s="8" t="s">
        <v>101</v>
      </c>
      <c r="D95" s="14">
        <v>10000</v>
      </c>
      <c r="E95" s="10" t="s">
        <v>13</v>
      </c>
      <c r="F95" s="10" t="s">
        <v>14</v>
      </c>
      <c r="G95" s="10">
        <v>10</v>
      </c>
      <c r="H95" s="10">
        <v>20</v>
      </c>
      <c r="I95" s="10">
        <v>40</v>
      </c>
      <c r="J95" s="11">
        <v>30</v>
      </c>
    </row>
    <row r="96" spans="2:10" x14ac:dyDescent="0.25">
      <c r="B96" s="7">
        <v>5640</v>
      </c>
      <c r="C96" s="8" t="s">
        <v>102</v>
      </c>
      <c r="D96" s="14">
        <v>230400</v>
      </c>
      <c r="E96" s="10" t="s">
        <v>13</v>
      </c>
      <c r="F96" s="10" t="s">
        <v>14</v>
      </c>
      <c r="G96" s="10">
        <v>30</v>
      </c>
      <c r="H96" s="10">
        <v>30</v>
      </c>
      <c r="I96" s="10">
        <v>20</v>
      </c>
      <c r="J96" s="11">
        <v>20</v>
      </c>
    </row>
    <row r="97" spans="2:10" x14ac:dyDescent="0.25">
      <c r="B97" s="7">
        <v>5650</v>
      </c>
      <c r="C97" s="8" t="s">
        <v>103</v>
      </c>
      <c r="D97" s="14">
        <v>10650</v>
      </c>
      <c r="E97" s="10" t="s">
        <v>13</v>
      </c>
      <c r="F97" s="10" t="s">
        <v>14</v>
      </c>
      <c r="G97" s="10">
        <v>30</v>
      </c>
      <c r="H97" s="10">
        <v>30</v>
      </c>
      <c r="I97" s="10">
        <v>20</v>
      </c>
      <c r="J97" s="11">
        <v>20</v>
      </c>
    </row>
    <row r="98" spans="2:10" x14ac:dyDescent="0.25">
      <c r="B98" s="7">
        <v>5670</v>
      </c>
      <c r="C98" s="8" t="s">
        <v>104</v>
      </c>
      <c r="D98" s="14">
        <v>6600</v>
      </c>
      <c r="E98" s="10" t="s">
        <v>13</v>
      </c>
      <c r="F98" s="10" t="s">
        <v>14</v>
      </c>
      <c r="G98" s="10">
        <v>50</v>
      </c>
      <c r="H98" s="10">
        <v>40</v>
      </c>
      <c r="I98" s="10">
        <v>10</v>
      </c>
      <c r="J98" s="11">
        <v>0</v>
      </c>
    </row>
    <row r="99" spans="2:10" ht="15.75" thickBot="1" x14ac:dyDescent="0.3">
      <c r="B99" s="7">
        <v>5690</v>
      </c>
      <c r="C99" s="8" t="s">
        <v>105</v>
      </c>
      <c r="D99" s="13">
        <v>45450</v>
      </c>
      <c r="E99" s="10" t="s">
        <v>13</v>
      </c>
      <c r="F99" s="10" t="s">
        <v>14</v>
      </c>
      <c r="G99" s="10">
        <v>10</v>
      </c>
      <c r="H99" s="10">
        <v>10</v>
      </c>
      <c r="I99" s="10">
        <v>40</v>
      </c>
      <c r="J99" s="11">
        <v>40</v>
      </c>
    </row>
    <row r="100" spans="2:10" ht="27" customHeight="1" thickBot="1" x14ac:dyDescent="0.3">
      <c r="B100" s="27" t="s">
        <v>106</v>
      </c>
      <c r="C100" s="28"/>
      <c r="D100" s="28"/>
      <c r="E100" s="28"/>
      <c r="F100" s="28"/>
      <c r="G100" s="28"/>
      <c r="H100" s="28"/>
      <c r="I100" s="28"/>
      <c r="J100" s="29"/>
    </row>
    <row r="103" spans="2:10" x14ac:dyDescent="0.25">
      <c r="D103" s="20"/>
      <c r="E103" s="20"/>
    </row>
    <row r="104" spans="2:10" x14ac:dyDescent="0.25">
      <c r="E104" s="20"/>
    </row>
    <row r="105" spans="2:10" x14ac:dyDescent="0.25">
      <c r="D105" s="21"/>
      <c r="E105" s="20"/>
    </row>
    <row r="106" spans="2:10" x14ac:dyDescent="0.25">
      <c r="D106" s="21"/>
      <c r="E106" s="22"/>
    </row>
    <row r="107" spans="2:10" x14ac:dyDescent="0.25">
      <c r="E107" s="20"/>
    </row>
    <row r="108" spans="2:10" x14ac:dyDescent="0.25">
      <c r="E108" s="20"/>
    </row>
  </sheetData>
  <mergeCells count="5">
    <mergeCell ref="B2:J2"/>
    <mergeCell ref="B3:J3"/>
    <mergeCell ref="B4:J4"/>
    <mergeCell ref="G6:J6"/>
    <mergeCell ref="B100:J100"/>
  </mergeCells>
  <pageMargins left="0.70866141732283461" right="0.70866141732283461" top="0.74803149606299213" bottom="0.74803149606299213" header="0.31496062992125984" footer="0.31496062992125984"/>
  <pageSetup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SUB_ADMIN</dc:creator>
  <cp:lastModifiedBy>Verónica del Rosario Renteria Garvalena</cp:lastModifiedBy>
  <cp:lastPrinted>2020-01-15T16:45:59Z</cp:lastPrinted>
  <dcterms:created xsi:type="dcterms:W3CDTF">2020-01-14T20:31:45Z</dcterms:created>
  <dcterms:modified xsi:type="dcterms:W3CDTF">2020-04-17T19:57:05Z</dcterms:modified>
</cp:coreProperties>
</file>