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rving.ibarra\Google Drive\2021\13 Para Publicaciones\09 Septiembre\02 Reportes\"/>
    </mc:Choice>
  </mc:AlternateContent>
  <bookViews>
    <workbookView xWindow="0" yWindow="0" windowWidth="28800" windowHeight="11835"/>
  </bookViews>
  <sheets>
    <sheet name="Septiembre 2021" sheetId="1" r:id="rId1"/>
  </sheets>
  <calcPr calcId="152511"/>
</workbook>
</file>

<file path=xl/calcChain.xml><?xml version="1.0" encoding="utf-8"?>
<calcChain xmlns="http://schemas.openxmlformats.org/spreadsheetml/2006/main">
  <c r="R46" i="1" l="1"/>
  <c r="Q46" i="1"/>
  <c r="P46" i="1"/>
  <c r="O46" i="1"/>
  <c r="N46" i="1"/>
  <c r="S45" i="1"/>
  <c r="S44" i="1"/>
  <c r="S43" i="1"/>
  <c r="S42" i="1"/>
  <c r="S41" i="1"/>
  <c r="S40" i="1"/>
  <c r="S39" i="1"/>
  <c r="S38" i="1"/>
  <c r="S37" i="1"/>
  <c r="S36" i="1"/>
  <c r="S35" i="1"/>
  <c r="S34" i="1"/>
  <c r="S33" i="1"/>
  <c r="S32" i="1"/>
  <c r="S31" i="1"/>
  <c r="S30" i="1"/>
  <c r="S29" i="1"/>
  <c r="S28" i="1"/>
  <c r="S27" i="1"/>
  <c r="S26" i="1"/>
  <c r="S25" i="1"/>
  <c r="S24" i="1"/>
  <c r="S23" i="1"/>
  <c r="S22" i="1"/>
  <c r="S21" i="1"/>
  <c r="S20" i="1"/>
  <c r="S19" i="1"/>
  <c r="S18" i="1"/>
  <c r="S17" i="1"/>
  <c r="S16" i="1"/>
  <c r="S15" i="1"/>
  <c r="S14" i="1"/>
  <c r="S13" i="1"/>
  <c r="S12" i="1"/>
  <c r="S11" i="1"/>
  <c r="S10" i="1"/>
  <c r="S9" i="1"/>
  <c r="S8" i="1"/>
  <c r="S7" i="1"/>
  <c r="M46" i="1" l="1"/>
  <c r="L46" i="1"/>
  <c r="K46" i="1"/>
  <c r="J46" i="1"/>
  <c r="I46" i="1"/>
  <c r="H46" i="1"/>
  <c r="G46" i="1"/>
  <c r="F46" i="1"/>
  <c r="E46" i="1"/>
  <c r="D46" i="1"/>
  <c r="C46" i="1"/>
  <c r="B46" i="1"/>
  <c r="S46" i="1" l="1"/>
</calcChain>
</file>

<file path=xl/sharedStrings.xml><?xml version="1.0" encoding="utf-8"?>
<sst xmlns="http://schemas.openxmlformats.org/spreadsheetml/2006/main" count="62" uniqueCount="62">
  <si>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</si>
  <si>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</si>
  <si>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</si>
  <si>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</si>
  <si>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</si>
  <si>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</si>
  <si>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</si>
  <si>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</si>
  <si>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</si>
  <si>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</si>
  <si>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</si>
  <si>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</si>
  <si>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</si>
  <si>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</si>
  <si>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</si>
  <si>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</si>
  <si>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</si>
  <si>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</si>
  <si>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</si>
  <si>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</si>
  <si>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</si>
  <si>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</si>
  <si>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</si>
  <si>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</si>
  <si>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</si>
  <si>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</si>
  <si>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</si>
  <si>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</si>
  <si>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</si>
  <si>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</si>
  <si>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</si>
  <si>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</si>
  <si>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</si>
  <si>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</si>
  <si>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</si>
  <si>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</si>
  <si>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</si>
  <si>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</si>
  <si>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</si>
  <si>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</si>
  <si>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</si>
  <si>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</si>
  <si>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</si>
  <si>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</si>
  <si>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</si>
  <si>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</si>
  <si>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</si>
  <si>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</si>
  <si>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</si>
  <si>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</si>
  <si>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</si>
  <si>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</si>
  <si>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</si>
  <si>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</si>
  <si>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</si>
  <si>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</si>
  <si>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</si>
  <si>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Ajuste Fondo de Fomento municipal</t>
  </si>
  <si>
    <t>Ajuste Fondo General</t>
  </si>
  <si>
    <t>Ajuste Impuesto Especial sobre Producción y Servicios</t>
  </si>
  <si>
    <t>Ajuste Fondo de Fiscalización y Recaudación</t>
  </si>
  <si>
    <t>PARTICIPACIONES FEDERALES MINISTRADAS A LOS MUNICIPIOS EN EL MES DE SEPTIEMBRE DEL EJERCICIO FISCAL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</si>
</sst>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3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1526381</xdr:colOff>
      <xdr:row>0</xdr:row>
      <xdr:rowOff>104775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266819" y="104775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6"/>
  <sheetViews>
    <sheetView tabSelected="1" zoomScale="80" zoomScaleNormal="80" workbookViewId="0">
      <selection activeCell="S7" sqref="S7:S46"/>
    </sheetView>
  </sheetViews>
  <sheetFormatPr baseColWidth="10" defaultColWidth="9.140625" defaultRowHeight="15" x14ac:dyDescent="0.25"/>
  <cols>
    <col min="1" max="1" width="25.5703125" bestFit="1" customWidth="1"/>
    <col min="2" max="2" width="19.140625" customWidth="1"/>
    <col min="3" max="3" width="18.85546875" customWidth="1"/>
    <col min="4" max="9" width="16.42578125" customWidth="1"/>
    <col min="10" max="10" width="17.7109375" customWidth="1"/>
    <col min="11" max="13" width="16.42578125" style="6" customWidth="1"/>
    <col min="14" max="14" width="16.42578125" style="8" customWidth="1"/>
    <col min="15" max="18" width="16.42578125" style="9" customWidth="1"/>
    <col min="19" max="19" width="20.140625" customWidth="1"/>
  </cols>
  <sheetData>
    <row r="1" spans="1:19" x14ac:dyDescent="0.25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</row>
    <row r="2" spans="1:19" x14ac:dyDescent="0.25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</row>
    <row r="3" spans="1:19" x14ac:dyDescent="0.25">
      <c r="A3" s="12" t="s">
        <v>1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</row>
    <row r="5" spans="1:19" ht="15.75" thickBot="1" x14ac:dyDescent="0.3">
      <c r="A5" s="10" t="s">
        <v>61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</row>
    <row r="6" spans="1:19" ht="99.95" customHeight="1" thickBot="1" x14ac:dyDescent="0.3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58</v>
      </c>
      <c r="P6" s="2" t="s">
        <v>57</v>
      </c>
      <c r="Q6" s="2" t="s">
        <v>59</v>
      </c>
      <c r="R6" s="2" t="s">
        <v>60</v>
      </c>
      <c r="S6" s="2" t="s">
        <v>11</v>
      </c>
    </row>
    <row r="7" spans="1:19" ht="16.5" x14ac:dyDescent="0.3">
      <c r="A7" s="1" t="s">
        <v>12</v>
      </c>
      <c r="B7" s="7">
        <v>2350785.73</v>
      </c>
      <c r="C7" s="7">
        <v>1096147.32</v>
      </c>
      <c r="D7" s="7">
        <v>35295.35</v>
      </c>
      <c r="E7" s="7">
        <v>0</v>
      </c>
      <c r="F7" s="7">
        <v>76284.460000000006</v>
      </c>
      <c r="G7" s="7">
        <v>88129.15</v>
      </c>
      <c r="H7" s="7">
        <v>78032.929999999993</v>
      </c>
      <c r="I7" s="7">
        <v>6258.99</v>
      </c>
      <c r="J7" s="7">
        <v>264756</v>
      </c>
      <c r="K7" s="7">
        <v>0</v>
      </c>
      <c r="L7" s="7">
        <v>0</v>
      </c>
      <c r="M7" s="7">
        <v>0</v>
      </c>
      <c r="N7" s="7">
        <v>2371.44</v>
      </c>
      <c r="O7" s="7">
        <v>0</v>
      </c>
      <c r="P7" s="7">
        <v>0</v>
      </c>
      <c r="Q7" s="7">
        <v>0</v>
      </c>
      <c r="R7" s="7">
        <v>0</v>
      </c>
      <c r="S7" s="4">
        <f>SUM(B7:R7)</f>
        <v>3998061.37</v>
      </c>
    </row>
    <row r="8" spans="1:19" ht="16.5" x14ac:dyDescent="0.3">
      <c r="A8" s="1" t="s">
        <v>13</v>
      </c>
      <c r="B8" s="7">
        <v>619418</v>
      </c>
      <c r="C8" s="7">
        <v>240832.73</v>
      </c>
      <c r="D8" s="7">
        <v>9300.11</v>
      </c>
      <c r="E8" s="7">
        <v>0</v>
      </c>
      <c r="F8" s="7">
        <v>20100.5</v>
      </c>
      <c r="G8" s="7">
        <v>23221.51</v>
      </c>
      <c r="H8" s="7">
        <v>13727.4</v>
      </c>
      <c r="I8" s="7">
        <v>1649.21</v>
      </c>
      <c r="J8" s="7">
        <v>152897</v>
      </c>
      <c r="K8" s="7">
        <v>0</v>
      </c>
      <c r="L8" s="7">
        <v>0</v>
      </c>
      <c r="M8" s="7">
        <v>0</v>
      </c>
      <c r="N8" s="7">
        <v>624.86</v>
      </c>
      <c r="O8" s="7">
        <v>0</v>
      </c>
      <c r="P8" s="7">
        <v>0</v>
      </c>
      <c r="Q8" s="7">
        <v>0</v>
      </c>
      <c r="R8" s="7">
        <v>0</v>
      </c>
      <c r="S8" s="4">
        <f t="shared" ref="S8:S46" si="0">SUM(B8:R8)</f>
        <v>1081771.32</v>
      </c>
    </row>
    <row r="9" spans="1:19" ht="16.5" x14ac:dyDescent="0.3">
      <c r="A9" s="1" t="s">
        <v>14</v>
      </c>
      <c r="B9" s="7">
        <v>610444.91</v>
      </c>
      <c r="C9" s="7">
        <v>250704.47</v>
      </c>
      <c r="D9" s="7">
        <v>9165.39</v>
      </c>
      <c r="E9" s="7">
        <v>0</v>
      </c>
      <c r="F9" s="7">
        <v>19809.32</v>
      </c>
      <c r="G9" s="7">
        <v>22885.11</v>
      </c>
      <c r="H9" s="7">
        <v>13228.09</v>
      </c>
      <c r="I9" s="7">
        <v>1625.32</v>
      </c>
      <c r="J9" s="7">
        <v>0</v>
      </c>
      <c r="K9" s="7">
        <v>0</v>
      </c>
      <c r="L9" s="7">
        <v>0</v>
      </c>
      <c r="M9" s="7">
        <v>0</v>
      </c>
      <c r="N9" s="7">
        <v>615.80999999999995</v>
      </c>
      <c r="O9" s="7">
        <v>0</v>
      </c>
      <c r="P9" s="7">
        <v>0</v>
      </c>
      <c r="Q9" s="7">
        <v>0</v>
      </c>
      <c r="R9" s="7">
        <v>0</v>
      </c>
      <c r="S9" s="4">
        <f t="shared" si="0"/>
        <v>928478.41999999993</v>
      </c>
    </row>
    <row r="10" spans="1:19" ht="16.5" x14ac:dyDescent="0.3">
      <c r="A10" s="1" t="s">
        <v>15</v>
      </c>
      <c r="B10" s="7">
        <v>2558804.5499999998</v>
      </c>
      <c r="C10" s="7">
        <v>1138190.24</v>
      </c>
      <c r="D10" s="7">
        <v>38418.61</v>
      </c>
      <c r="E10" s="7">
        <v>0</v>
      </c>
      <c r="F10" s="7">
        <v>83034.8</v>
      </c>
      <c r="G10" s="7">
        <v>95927.62</v>
      </c>
      <c r="H10" s="7">
        <v>86174.3</v>
      </c>
      <c r="I10" s="7">
        <v>6812.84</v>
      </c>
      <c r="J10" s="7">
        <v>75674</v>
      </c>
      <c r="K10" s="7">
        <v>0</v>
      </c>
      <c r="L10" s="7">
        <v>0</v>
      </c>
      <c r="M10" s="7">
        <v>0</v>
      </c>
      <c r="N10" s="7">
        <v>2581.2800000000002</v>
      </c>
      <c r="O10" s="7">
        <v>0</v>
      </c>
      <c r="P10" s="7">
        <v>0</v>
      </c>
      <c r="Q10" s="7">
        <v>0</v>
      </c>
      <c r="R10" s="7">
        <v>0</v>
      </c>
      <c r="S10" s="4">
        <f t="shared" si="0"/>
        <v>4085618.2399999993</v>
      </c>
    </row>
    <row r="11" spans="1:19" ht="16.5" x14ac:dyDescent="0.3">
      <c r="A11" s="1" t="s">
        <v>16</v>
      </c>
      <c r="B11" s="7">
        <v>47464489.240000002</v>
      </c>
      <c r="C11" s="7">
        <v>17363110.449999999</v>
      </c>
      <c r="D11" s="7">
        <v>712645.09</v>
      </c>
      <c r="E11" s="7">
        <v>0</v>
      </c>
      <c r="F11" s="7">
        <v>1540252.12</v>
      </c>
      <c r="G11" s="7">
        <v>1779407.32</v>
      </c>
      <c r="H11" s="7">
        <v>1667912.75</v>
      </c>
      <c r="I11" s="7">
        <v>126374.64</v>
      </c>
      <c r="J11" s="7">
        <v>9749352</v>
      </c>
      <c r="K11" s="7">
        <v>0</v>
      </c>
      <c r="L11" s="7">
        <v>0</v>
      </c>
      <c r="M11" s="7">
        <v>0</v>
      </c>
      <c r="N11" s="7">
        <v>47881.42</v>
      </c>
      <c r="O11" s="7">
        <v>0</v>
      </c>
      <c r="P11" s="7">
        <v>0</v>
      </c>
      <c r="Q11" s="7">
        <v>0</v>
      </c>
      <c r="R11" s="7">
        <v>0</v>
      </c>
      <c r="S11" s="4">
        <f t="shared" si="0"/>
        <v>80451425.030000001</v>
      </c>
    </row>
    <row r="12" spans="1:19" ht="16.5" x14ac:dyDescent="0.3">
      <c r="A12" s="1" t="s">
        <v>17</v>
      </c>
      <c r="B12" s="7">
        <v>944046.45</v>
      </c>
      <c r="C12" s="7">
        <v>454623.91</v>
      </c>
      <c r="D12" s="7">
        <v>14174.18</v>
      </c>
      <c r="E12" s="7">
        <v>0</v>
      </c>
      <c r="F12" s="7">
        <v>30634.89</v>
      </c>
      <c r="G12" s="7">
        <v>35391.58</v>
      </c>
      <c r="H12" s="7">
        <v>27465.25</v>
      </c>
      <c r="I12" s="7">
        <v>2513.5300000000002</v>
      </c>
      <c r="J12" s="7">
        <v>131608</v>
      </c>
      <c r="K12" s="7">
        <v>0</v>
      </c>
      <c r="L12" s="7">
        <v>0</v>
      </c>
      <c r="M12" s="7">
        <v>0</v>
      </c>
      <c r="N12" s="7">
        <v>952.34</v>
      </c>
      <c r="O12" s="7">
        <v>0</v>
      </c>
      <c r="P12" s="7">
        <v>0</v>
      </c>
      <c r="Q12" s="7">
        <v>0</v>
      </c>
      <c r="R12" s="7">
        <v>0</v>
      </c>
      <c r="S12" s="4">
        <f t="shared" si="0"/>
        <v>1641410.13</v>
      </c>
    </row>
    <row r="13" spans="1:19" ht="16.5" x14ac:dyDescent="0.3">
      <c r="A13" s="1" t="s">
        <v>18</v>
      </c>
      <c r="B13" s="7">
        <v>896611.44</v>
      </c>
      <c r="C13" s="7">
        <v>418315.24</v>
      </c>
      <c r="D13" s="7">
        <v>13461.97</v>
      </c>
      <c r="E13" s="7">
        <v>0</v>
      </c>
      <c r="F13" s="7">
        <v>29095.599999999999</v>
      </c>
      <c r="G13" s="7">
        <v>33613.279999999999</v>
      </c>
      <c r="H13" s="7">
        <v>26387.99</v>
      </c>
      <c r="I13" s="7">
        <v>2387.2399999999998</v>
      </c>
      <c r="J13" s="7">
        <v>70533</v>
      </c>
      <c r="K13" s="7">
        <v>0</v>
      </c>
      <c r="L13" s="7">
        <v>0</v>
      </c>
      <c r="M13" s="7">
        <v>0</v>
      </c>
      <c r="N13" s="7">
        <v>904.49</v>
      </c>
      <c r="O13" s="7">
        <v>0</v>
      </c>
      <c r="P13" s="7">
        <v>0</v>
      </c>
      <c r="Q13" s="7">
        <v>0</v>
      </c>
      <c r="R13" s="7">
        <v>0</v>
      </c>
      <c r="S13" s="4">
        <f t="shared" si="0"/>
        <v>1491310.25</v>
      </c>
    </row>
    <row r="14" spans="1:19" ht="16.5" x14ac:dyDescent="0.3">
      <c r="A14" s="1" t="s">
        <v>19</v>
      </c>
      <c r="B14" s="7">
        <v>25373522.030000001</v>
      </c>
      <c r="C14" s="7">
        <v>9627767.3200000003</v>
      </c>
      <c r="D14" s="7">
        <v>380965.14</v>
      </c>
      <c r="E14" s="7">
        <v>0</v>
      </c>
      <c r="F14" s="7">
        <v>823386.53</v>
      </c>
      <c r="G14" s="7">
        <v>951233.89</v>
      </c>
      <c r="H14" s="7">
        <v>899533.23</v>
      </c>
      <c r="I14" s="7">
        <v>67557.240000000005</v>
      </c>
      <c r="J14" s="7">
        <v>3549037</v>
      </c>
      <c r="K14" s="7">
        <v>0</v>
      </c>
      <c r="L14" s="7">
        <v>0</v>
      </c>
      <c r="M14" s="7">
        <v>0</v>
      </c>
      <c r="N14" s="7">
        <v>25596.42</v>
      </c>
      <c r="O14" s="7">
        <v>0</v>
      </c>
      <c r="P14" s="7">
        <v>0</v>
      </c>
      <c r="Q14" s="7">
        <v>0</v>
      </c>
      <c r="R14" s="7">
        <v>0</v>
      </c>
      <c r="S14" s="4">
        <f t="shared" si="0"/>
        <v>41698598.800000004</v>
      </c>
    </row>
    <row r="15" spans="1:19" ht="16.5" x14ac:dyDescent="0.3">
      <c r="A15" s="1" t="s">
        <v>20</v>
      </c>
      <c r="B15" s="7">
        <v>2617382.7999999998</v>
      </c>
      <c r="C15" s="7">
        <v>1117658.07</v>
      </c>
      <c r="D15" s="7">
        <v>39298.120000000003</v>
      </c>
      <c r="E15" s="7">
        <v>0</v>
      </c>
      <c r="F15" s="7">
        <v>84935.7</v>
      </c>
      <c r="G15" s="7">
        <v>98123.67</v>
      </c>
      <c r="H15" s="7">
        <v>89766.03</v>
      </c>
      <c r="I15" s="7">
        <v>6968.81</v>
      </c>
      <c r="J15" s="7">
        <v>14469</v>
      </c>
      <c r="K15" s="7">
        <v>0</v>
      </c>
      <c r="L15" s="7">
        <v>0</v>
      </c>
      <c r="M15" s="7">
        <v>0</v>
      </c>
      <c r="N15" s="7">
        <v>2640.38</v>
      </c>
      <c r="O15" s="7">
        <v>0</v>
      </c>
      <c r="P15" s="7">
        <v>0</v>
      </c>
      <c r="Q15" s="7">
        <v>0</v>
      </c>
      <c r="R15" s="7">
        <v>0</v>
      </c>
      <c r="S15" s="4">
        <f t="shared" si="0"/>
        <v>4071242.58</v>
      </c>
    </row>
    <row r="16" spans="1:19" ht="16.5" x14ac:dyDescent="0.3">
      <c r="A16" s="1" t="s">
        <v>21</v>
      </c>
      <c r="B16" s="7">
        <v>883842.19</v>
      </c>
      <c r="C16" s="7">
        <v>409883.31</v>
      </c>
      <c r="D16" s="7">
        <v>13270.25</v>
      </c>
      <c r="E16" s="7">
        <v>0</v>
      </c>
      <c r="F16" s="7">
        <v>28681.23</v>
      </c>
      <c r="G16" s="7">
        <v>33134.57</v>
      </c>
      <c r="H16" s="7">
        <v>25967.32</v>
      </c>
      <c r="I16" s="7">
        <v>2353.2399999999998</v>
      </c>
      <c r="J16" s="7">
        <v>0</v>
      </c>
      <c r="K16" s="7">
        <v>0</v>
      </c>
      <c r="L16" s="7">
        <v>0</v>
      </c>
      <c r="M16" s="7">
        <v>0</v>
      </c>
      <c r="N16" s="7">
        <v>891.61</v>
      </c>
      <c r="O16" s="7">
        <v>0</v>
      </c>
      <c r="P16" s="7">
        <v>0</v>
      </c>
      <c r="Q16" s="7">
        <v>0</v>
      </c>
      <c r="R16" s="7">
        <v>0</v>
      </c>
      <c r="S16" s="4">
        <f t="shared" si="0"/>
        <v>1398023.7200000002</v>
      </c>
    </row>
    <row r="17" spans="1:19" ht="16.5" x14ac:dyDescent="0.3">
      <c r="A17" s="1" t="s">
        <v>22</v>
      </c>
      <c r="B17" s="7">
        <v>598342.74</v>
      </c>
      <c r="C17" s="7">
        <v>247675.14</v>
      </c>
      <c r="D17" s="7">
        <v>8983.68</v>
      </c>
      <c r="E17" s="7">
        <v>0</v>
      </c>
      <c r="F17" s="7">
        <v>19416.59</v>
      </c>
      <c r="G17" s="7">
        <v>22431.41</v>
      </c>
      <c r="H17" s="7">
        <v>12690.15</v>
      </c>
      <c r="I17" s="7">
        <v>1593.09</v>
      </c>
      <c r="J17" s="7">
        <v>0</v>
      </c>
      <c r="K17" s="7">
        <v>0</v>
      </c>
      <c r="L17" s="7">
        <v>0</v>
      </c>
      <c r="M17" s="7">
        <v>0</v>
      </c>
      <c r="N17" s="7">
        <v>603.6</v>
      </c>
      <c r="O17" s="7">
        <v>0</v>
      </c>
      <c r="P17" s="7">
        <v>0</v>
      </c>
      <c r="Q17" s="7">
        <v>0</v>
      </c>
      <c r="R17" s="7">
        <v>0</v>
      </c>
      <c r="S17" s="4">
        <f t="shared" si="0"/>
        <v>911736.4</v>
      </c>
    </row>
    <row r="18" spans="1:19" ht="16.5" x14ac:dyDescent="0.3">
      <c r="A18" s="1" t="s">
        <v>23</v>
      </c>
      <c r="B18" s="7">
        <v>633888.13</v>
      </c>
      <c r="C18" s="7">
        <v>278747.01</v>
      </c>
      <c r="D18" s="7">
        <v>9517.3700000000008</v>
      </c>
      <c r="E18" s="7">
        <v>0</v>
      </c>
      <c r="F18" s="7">
        <v>20570.060000000001</v>
      </c>
      <c r="G18" s="7">
        <v>23763.98</v>
      </c>
      <c r="H18" s="7">
        <v>14609.78</v>
      </c>
      <c r="I18" s="7">
        <v>1687.73</v>
      </c>
      <c r="J18" s="7">
        <v>0</v>
      </c>
      <c r="K18" s="7">
        <v>0</v>
      </c>
      <c r="L18" s="7">
        <v>0</v>
      </c>
      <c r="M18" s="7">
        <v>0</v>
      </c>
      <c r="N18" s="7">
        <v>639.46</v>
      </c>
      <c r="O18" s="7">
        <v>0</v>
      </c>
      <c r="P18" s="7">
        <v>0</v>
      </c>
      <c r="Q18" s="7">
        <v>0</v>
      </c>
      <c r="R18" s="7">
        <v>0</v>
      </c>
      <c r="S18" s="4">
        <f t="shared" si="0"/>
        <v>983423.52</v>
      </c>
    </row>
    <row r="19" spans="1:19" ht="16.5" x14ac:dyDescent="0.3">
      <c r="A19" s="1" t="s">
        <v>24</v>
      </c>
      <c r="B19" s="7">
        <v>11220435.08</v>
      </c>
      <c r="C19" s="7">
        <v>4063289.72</v>
      </c>
      <c r="D19" s="7">
        <v>168466.74</v>
      </c>
      <c r="E19" s="7">
        <v>0</v>
      </c>
      <c r="F19" s="7">
        <v>364110.08000000002</v>
      </c>
      <c r="G19" s="7">
        <v>420645.51</v>
      </c>
      <c r="H19" s="7">
        <v>395162.86</v>
      </c>
      <c r="I19" s="7">
        <v>29874.51</v>
      </c>
      <c r="J19" s="7">
        <v>0</v>
      </c>
      <c r="K19" s="7">
        <v>0</v>
      </c>
      <c r="L19" s="7">
        <v>0</v>
      </c>
      <c r="M19" s="7">
        <v>0</v>
      </c>
      <c r="N19" s="7">
        <v>11319</v>
      </c>
      <c r="O19" s="7">
        <v>0</v>
      </c>
      <c r="P19" s="7">
        <v>0</v>
      </c>
      <c r="Q19" s="7">
        <v>0</v>
      </c>
      <c r="R19" s="7">
        <v>0</v>
      </c>
      <c r="S19" s="4">
        <f t="shared" si="0"/>
        <v>16673303.5</v>
      </c>
    </row>
    <row r="20" spans="1:19" ht="16.5" x14ac:dyDescent="0.3">
      <c r="A20" s="1" t="s">
        <v>25</v>
      </c>
      <c r="B20" s="7">
        <v>1972469.2</v>
      </c>
      <c r="C20" s="7">
        <v>823257.83</v>
      </c>
      <c r="D20" s="7">
        <v>29615.200000000001</v>
      </c>
      <c r="E20" s="7">
        <v>0</v>
      </c>
      <c r="F20" s="7">
        <v>64007.85</v>
      </c>
      <c r="G20" s="7">
        <v>73946.36</v>
      </c>
      <c r="H20" s="7">
        <v>66405.11</v>
      </c>
      <c r="I20" s="7">
        <v>5251.72</v>
      </c>
      <c r="J20" s="7">
        <v>0</v>
      </c>
      <c r="K20" s="7">
        <v>0</v>
      </c>
      <c r="L20" s="7">
        <v>0</v>
      </c>
      <c r="M20" s="7">
        <v>0</v>
      </c>
      <c r="N20" s="7">
        <v>1989.8</v>
      </c>
      <c r="O20" s="7">
        <v>0</v>
      </c>
      <c r="P20" s="7">
        <v>0</v>
      </c>
      <c r="Q20" s="7">
        <v>0</v>
      </c>
      <c r="R20" s="7">
        <v>0</v>
      </c>
      <c r="S20" s="4">
        <f t="shared" si="0"/>
        <v>3036943.07</v>
      </c>
    </row>
    <row r="21" spans="1:19" ht="16.5" x14ac:dyDescent="0.3">
      <c r="A21" s="1" t="s">
        <v>26</v>
      </c>
      <c r="B21" s="7">
        <v>3131626.33</v>
      </c>
      <c r="C21" s="7">
        <v>1051741.28</v>
      </c>
      <c r="D21" s="7">
        <v>47019.11</v>
      </c>
      <c r="E21" s="7">
        <v>0</v>
      </c>
      <c r="F21" s="7">
        <v>101623.22</v>
      </c>
      <c r="G21" s="7">
        <v>117402.27</v>
      </c>
      <c r="H21" s="7">
        <v>115462.09</v>
      </c>
      <c r="I21" s="7">
        <v>8337.98</v>
      </c>
      <c r="J21" s="7">
        <v>327848</v>
      </c>
      <c r="K21" s="7">
        <v>0</v>
      </c>
      <c r="L21" s="7">
        <v>0</v>
      </c>
      <c r="M21" s="7">
        <v>0</v>
      </c>
      <c r="N21" s="7">
        <v>3159.14</v>
      </c>
      <c r="O21" s="7">
        <v>0</v>
      </c>
      <c r="P21" s="7">
        <v>0</v>
      </c>
      <c r="Q21" s="7">
        <v>0</v>
      </c>
      <c r="R21" s="7">
        <v>0</v>
      </c>
      <c r="S21" s="4">
        <f t="shared" si="0"/>
        <v>4904219.42</v>
      </c>
    </row>
    <row r="22" spans="1:19" ht="16.5" x14ac:dyDescent="0.3">
      <c r="A22" s="1" t="s">
        <v>27</v>
      </c>
      <c r="B22" s="7">
        <v>1063603.71</v>
      </c>
      <c r="C22" s="7">
        <v>466483.86</v>
      </c>
      <c r="D22" s="7">
        <v>15969.24</v>
      </c>
      <c r="E22" s="7">
        <v>0</v>
      </c>
      <c r="F22" s="7">
        <v>34514.6</v>
      </c>
      <c r="G22" s="7">
        <v>39873.69</v>
      </c>
      <c r="H22" s="7">
        <v>33002.04</v>
      </c>
      <c r="I22" s="7">
        <v>2831.85</v>
      </c>
      <c r="J22" s="7">
        <v>94139</v>
      </c>
      <c r="K22" s="7">
        <v>0</v>
      </c>
      <c r="L22" s="7">
        <v>0</v>
      </c>
      <c r="M22" s="7">
        <v>0</v>
      </c>
      <c r="N22" s="7">
        <v>1072.95</v>
      </c>
      <c r="O22" s="7">
        <v>0</v>
      </c>
      <c r="P22" s="7">
        <v>0</v>
      </c>
      <c r="Q22" s="7">
        <v>0</v>
      </c>
      <c r="R22" s="7">
        <v>0</v>
      </c>
      <c r="S22" s="4">
        <f t="shared" si="0"/>
        <v>1751490.94</v>
      </c>
    </row>
    <row r="23" spans="1:19" ht="16.5" x14ac:dyDescent="0.3">
      <c r="A23" s="1" t="s">
        <v>28</v>
      </c>
      <c r="B23" s="7">
        <v>1477332.76</v>
      </c>
      <c r="C23" s="7">
        <v>652692.77</v>
      </c>
      <c r="D23" s="7">
        <v>22181.09</v>
      </c>
      <c r="E23" s="7">
        <v>0</v>
      </c>
      <c r="F23" s="7">
        <v>47940.36</v>
      </c>
      <c r="G23" s="7">
        <v>55384.07</v>
      </c>
      <c r="H23" s="7">
        <v>47821.2</v>
      </c>
      <c r="I23" s="7">
        <v>3933.41</v>
      </c>
      <c r="J23" s="7">
        <v>0</v>
      </c>
      <c r="K23" s="7">
        <v>0</v>
      </c>
      <c r="L23" s="7">
        <v>0</v>
      </c>
      <c r="M23" s="7">
        <v>0</v>
      </c>
      <c r="N23" s="7">
        <v>1490.31</v>
      </c>
      <c r="O23" s="7">
        <v>0</v>
      </c>
      <c r="P23" s="7">
        <v>0</v>
      </c>
      <c r="Q23" s="7">
        <v>0</v>
      </c>
      <c r="R23" s="7">
        <v>0</v>
      </c>
      <c r="S23" s="4">
        <f t="shared" si="0"/>
        <v>2308775.9700000002</v>
      </c>
    </row>
    <row r="24" spans="1:19" ht="16.5" x14ac:dyDescent="0.3">
      <c r="A24" s="1" t="s">
        <v>29</v>
      </c>
      <c r="B24" s="7">
        <v>820522.13</v>
      </c>
      <c r="C24" s="7">
        <v>397460.98</v>
      </c>
      <c r="D24" s="7">
        <v>12319.55</v>
      </c>
      <c r="E24" s="7">
        <v>0</v>
      </c>
      <c r="F24" s="7">
        <v>26626.45</v>
      </c>
      <c r="G24" s="7">
        <v>30760.75</v>
      </c>
      <c r="H24" s="7">
        <v>22110.43</v>
      </c>
      <c r="I24" s="7">
        <v>2184.65</v>
      </c>
      <c r="J24" s="7">
        <v>0</v>
      </c>
      <c r="K24" s="7">
        <v>0</v>
      </c>
      <c r="L24" s="7">
        <v>0</v>
      </c>
      <c r="M24" s="7">
        <v>0</v>
      </c>
      <c r="N24" s="7">
        <v>827.73</v>
      </c>
      <c r="O24" s="7">
        <v>0</v>
      </c>
      <c r="P24" s="7">
        <v>0</v>
      </c>
      <c r="Q24" s="7">
        <v>0</v>
      </c>
      <c r="R24" s="7">
        <v>0</v>
      </c>
      <c r="S24" s="4">
        <f t="shared" si="0"/>
        <v>1312812.6699999997</v>
      </c>
    </row>
    <row r="25" spans="1:19" ht="16.5" x14ac:dyDescent="0.3">
      <c r="A25" s="1" t="s">
        <v>30</v>
      </c>
      <c r="B25" s="7">
        <v>644958.46</v>
      </c>
      <c r="C25" s="7">
        <v>258385.78</v>
      </c>
      <c r="D25" s="7">
        <v>9683.59</v>
      </c>
      <c r="E25" s="7">
        <v>0</v>
      </c>
      <c r="F25" s="7">
        <v>20929.3</v>
      </c>
      <c r="G25" s="7">
        <v>24179</v>
      </c>
      <c r="H25" s="7">
        <v>15025.27</v>
      </c>
      <c r="I25" s="7">
        <v>1717.21</v>
      </c>
      <c r="J25" s="7">
        <v>886</v>
      </c>
      <c r="K25" s="7">
        <v>0</v>
      </c>
      <c r="L25" s="7">
        <v>0</v>
      </c>
      <c r="M25" s="7">
        <v>0</v>
      </c>
      <c r="N25" s="7">
        <v>650.62</v>
      </c>
      <c r="O25" s="7">
        <v>0</v>
      </c>
      <c r="P25" s="7">
        <v>0</v>
      </c>
      <c r="Q25" s="7">
        <v>0</v>
      </c>
      <c r="R25" s="7">
        <v>0</v>
      </c>
      <c r="S25" s="4">
        <f t="shared" si="0"/>
        <v>976415.23</v>
      </c>
    </row>
    <row r="26" spans="1:19" ht="16.5" x14ac:dyDescent="0.3">
      <c r="A26" s="1" t="s">
        <v>31</v>
      </c>
      <c r="B26" s="7">
        <v>1036663.07</v>
      </c>
      <c r="C26" s="7">
        <v>483231.92</v>
      </c>
      <c r="D26" s="7">
        <v>15564.75</v>
      </c>
      <c r="E26" s="7">
        <v>0</v>
      </c>
      <c r="F26" s="7">
        <v>33640.36</v>
      </c>
      <c r="G26" s="7">
        <v>38863.699999999997</v>
      </c>
      <c r="H26" s="7">
        <v>32318.74</v>
      </c>
      <c r="I26" s="7">
        <v>2760.13</v>
      </c>
      <c r="J26" s="7">
        <v>0</v>
      </c>
      <c r="K26" s="7">
        <v>0</v>
      </c>
      <c r="L26" s="7">
        <v>0</v>
      </c>
      <c r="M26" s="7">
        <v>0</v>
      </c>
      <c r="N26" s="7">
        <v>1045.77</v>
      </c>
      <c r="O26" s="7">
        <v>0</v>
      </c>
      <c r="P26" s="7">
        <v>0</v>
      </c>
      <c r="Q26" s="7">
        <v>0</v>
      </c>
      <c r="R26" s="7">
        <v>0</v>
      </c>
      <c r="S26" s="4">
        <f t="shared" si="0"/>
        <v>1644088.44</v>
      </c>
    </row>
    <row r="27" spans="1:19" ht="16.5" x14ac:dyDescent="0.3">
      <c r="A27" s="1" t="s">
        <v>32</v>
      </c>
      <c r="B27" s="7">
        <v>949015.81</v>
      </c>
      <c r="C27" s="7">
        <v>410565.46</v>
      </c>
      <c r="D27" s="7">
        <v>14248.79</v>
      </c>
      <c r="E27" s="7">
        <v>0</v>
      </c>
      <c r="F27" s="7">
        <v>30796.15</v>
      </c>
      <c r="G27" s="7">
        <v>35577.879999999997</v>
      </c>
      <c r="H27" s="7">
        <v>28780.11</v>
      </c>
      <c r="I27" s="7">
        <v>2526.7600000000002</v>
      </c>
      <c r="J27" s="7">
        <v>0</v>
      </c>
      <c r="K27" s="7">
        <v>0</v>
      </c>
      <c r="L27" s="7">
        <v>0</v>
      </c>
      <c r="M27" s="7">
        <v>0</v>
      </c>
      <c r="N27" s="7">
        <v>957.35</v>
      </c>
      <c r="O27" s="7">
        <v>0</v>
      </c>
      <c r="P27" s="7">
        <v>0</v>
      </c>
      <c r="Q27" s="7">
        <v>0</v>
      </c>
      <c r="R27" s="7">
        <v>0</v>
      </c>
      <c r="S27" s="4">
        <f t="shared" si="0"/>
        <v>1472468.31</v>
      </c>
    </row>
    <row r="28" spans="1:19" ht="16.5" x14ac:dyDescent="0.3">
      <c r="A28" s="1" t="s">
        <v>33</v>
      </c>
      <c r="B28" s="7">
        <v>1889715</v>
      </c>
      <c r="C28" s="7">
        <v>859090.2</v>
      </c>
      <c r="D28" s="7">
        <v>28372.71</v>
      </c>
      <c r="E28" s="7">
        <v>0</v>
      </c>
      <c r="F28" s="7">
        <v>61322.42</v>
      </c>
      <c r="G28" s="7">
        <v>70843.97</v>
      </c>
      <c r="H28" s="7">
        <v>63310.61</v>
      </c>
      <c r="I28" s="7">
        <v>5031.38</v>
      </c>
      <c r="J28" s="7">
        <v>24012</v>
      </c>
      <c r="K28" s="7">
        <v>0</v>
      </c>
      <c r="L28" s="7">
        <v>0</v>
      </c>
      <c r="M28" s="7">
        <v>0</v>
      </c>
      <c r="N28" s="7">
        <v>1906.32</v>
      </c>
      <c r="O28" s="7">
        <v>0</v>
      </c>
      <c r="P28" s="7">
        <v>0</v>
      </c>
      <c r="Q28" s="7">
        <v>0</v>
      </c>
      <c r="R28" s="7">
        <v>0</v>
      </c>
      <c r="S28" s="4">
        <f t="shared" si="0"/>
        <v>3003604.61</v>
      </c>
    </row>
    <row r="29" spans="1:19" ht="16.5" x14ac:dyDescent="0.3">
      <c r="A29" s="1" t="s">
        <v>34</v>
      </c>
      <c r="B29" s="7">
        <v>3659198</v>
      </c>
      <c r="C29" s="7">
        <v>1542833.07</v>
      </c>
      <c r="D29" s="7">
        <v>54940.22</v>
      </c>
      <c r="E29" s="7">
        <v>0</v>
      </c>
      <c r="F29" s="7">
        <v>118743.25</v>
      </c>
      <c r="G29" s="7">
        <v>137180.53</v>
      </c>
      <c r="H29" s="7">
        <v>125441.16</v>
      </c>
      <c r="I29" s="7">
        <v>9742.65</v>
      </c>
      <c r="J29" s="7">
        <v>0</v>
      </c>
      <c r="K29" s="7">
        <v>0</v>
      </c>
      <c r="L29" s="7">
        <v>0</v>
      </c>
      <c r="M29" s="7">
        <v>0</v>
      </c>
      <c r="N29" s="7">
        <v>3691.34</v>
      </c>
      <c r="O29" s="7">
        <v>0</v>
      </c>
      <c r="P29" s="7">
        <v>0</v>
      </c>
      <c r="Q29" s="7">
        <v>0</v>
      </c>
      <c r="R29" s="7">
        <v>0</v>
      </c>
      <c r="S29" s="4">
        <f t="shared" si="0"/>
        <v>5651770.2200000007</v>
      </c>
    </row>
    <row r="30" spans="1:19" ht="16.5" x14ac:dyDescent="0.3">
      <c r="A30" s="1" t="s">
        <v>35</v>
      </c>
      <c r="B30" s="7">
        <v>1078708.03</v>
      </c>
      <c r="C30" s="7">
        <v>472902.41</v>
      </c>
      <c r="D30" s="7">
        <v>16196.02</v>
      </c>
      <c r="E30" s="7">
        <v>0</v>
      </c>
      <c r="F30" s="7">
        <v>35004.74</v>
      </c>
      <c r="G30" s="7">
        <v>40439.94</v>
      </c>
      <c r="H30" s="7">
        <v>33024.339999999997</v>
      </c>
      <c r="I30" s="7">
        <v>2872.07</v>
      </c>
      <c r="J30" s="7">
        <v>82548</v>
      </c>
      <c r="K30" s="7">
        <v>0</v>
      </c>
      <c r="L30" s="7">
        <v>0</v>
      </c>
      <c r="M30" s="7">
        <v>0</v>
      </c>
      <c r="N30" s="7">
        <v>1088.18</v>
      </c>
      <c r="O30" s="7">
        <v>0</v>
      </c>
      <c r="P30" s="7">
        <v>0</v>
      </c>
      <c r="Q30" s="7">
        <v>0</v>
      </c>
      <c r="R30" s="7">
        <v>0</v>
      </c>
      <c r="S30" s="4">
        <f t="shared" si="0"/>
        <v>1762783.73</v>
      </c>
    </row>
    <row r="31" spans="1:19" ht="16.5" x14ac:dyDescent="0.3">
      <c r="A31" s="1" t="s">
        <v>36</v>
      </c>
      <c r="B31" s="7">
        <v>571169.18000000005</v>
      </c>
      <c r="C31" s="7">
        <v>237678.59</v>
      </c>
      <c r="D31" s="7">
        <v>8575.69</v>
      </c>
      <c r="E31" s="7">
        <v>0</v>
      </c>
      <c r="F31" s="7">
        <v>18534.79</v>
      </c>
      <c r="G31" s="7">
        <v>21412.69</v>
      </c>
      <c r="H31" s="7">
        <v>10681.47</v>
      </c>
      <c r="I31" s="7">
        <v>1520.74</v>
      </c>
      <c r="J31" s="7">
        <v>0</v>
      </c>
      <c r="K31" s="7">
        <v>0</v>
      </c>
      <c r="L31" s="7">
        <v>0</v>
      </c>
      <c r="M31" s="7">
        <v>0</v>
      </c>
      <c r="N31" s="7">
        <v>576.19000000000005</v>
      </c>
      <c r="O31" s="7">
        <v>0</v>
      </c>
      <c r="P31" s="7">
        <v>0</v>
      </c>
      <c r="Q31" s="7">
        <v>0</v>
      </c>
      <c r="R31" s="7">
        <v>0</v>
      </c>
      <c r="S31" s="4">
        <f t="shared" si="0"/>
        <v>870149.33999999985</v>
      </c>
    </row>
    <row r="32" spans="1:19" ht="16.5" x14ac:dyDescent="0.3">
      <c r="A32" s="1" t="s">
        <v>37</v>
      </c>
      <c r="B32" s="7">
        <v>1417931.51</v>
      </c>
      <c r="C32" s="7">
        <v>729571.54</v>
      </c>
      <c r="D32" s="7">
        <v>21289.22</v>
      </c>
      <c r="E32" s="7">
        <v>0</v>
      </c>
      <c r="F32" s="7">
        <v>46012.76</v>
      </c>
      <c r="G32" s="7">
        <v>53157.17</v>
      </c>
      <c r="H32" s="7">
        <v>44243.519999999997</v>
      </c>
      <c r="I32" s="7">
        <v>3775.26</v>
      </c>
      <c r="J32" s="7">
        <v>166434</v>
      </c>
      <c r="K32" s="7">
        <v>0</v>
      </c>
      <c r="L32" s="7">
        <v>0</v>
      </c>
      <c r="M32" s="7">
        <v>0</v>
      </c>
      <c r="N32" s="7">
        <v>1430.39</v>
      </c>
      <c r="O32" s="7">
        <v>0</v>
      </c>
      <c r="P32" s="7">
        <v>0</v>
      </c>
      <c r="Q32" s="7">
        <v>0</v>
      </c>
      <c r="R32" s="7">
        <v>0</v>
      </c>
      <c r="S32" s="4">
        <f t="shared" si="0"/>
        <v>2483845.3699999996</v>
      </c>
    </row>
    <row r="33" spans="1:19" ht="16.5" x14ac:dyDescent="0.3">
      <c r="A33" s="1" t="s">
        <v>38</v>
      </c>
      <c r="B33" s="7">
        <v>656782.78</v>
      </c>
      <c r="C33" s="7">
        <v>292393.98</v>
      </c>
      <c r="D33" s="7">
        <v>9861.1200000000008</v>
      </c>
      <c r="E33" s="7">
        <v>0</v>
      </c>
      <c r="F33" s="7">
        <v>21313.01</v>
      </c>
      <c r="G33" s="7">
        <v>24622.28</v>
      </c>
      <c r="H33" s="7">
        <v>15708.54</v>
      </c>
      <c r="I33" s="7">
        <v>1748.69</v>
      </c>
      <c r="J33" s="7">
        <v>0</v>
      </c>
      <c r="K33" s="7">
        <v>0</v>
      </c>
      <c r="L33" s="7">
        <v>0</v>
      </c>
      <c r="M33" s="7">
        <v>0</v>
      </c>
      <c r="N33" s="7">
        <v>662.55</v>
      </c>
      <c r="O33" s="7">
        <v>0</v>
      </c>
      <c r="P33" s="7">
        <v>0</v>
      </c>
      <c r="Q33" s="7">
        <v>0</v>
      </c>
      <c r="R33" s="7">
        <v>0</v>
      </c>
      <c r="S33" s="4">
        <f t="shared" si="0"/>
        <v>1023092.9500000001</v>
      </c>
    </row>
    <row r="34" spans="1:19" ht="16.5" x14ac:dyDescent="0.3">
      <c r="A34" s="1" t="s">
        <v>39</v>
      </c>
      <c r="B34" s="7">
        <v>1028569.69</v>
      </c>
      <c r="C34" s="7">
        <v>469834.81</v>
      </c>
      <c r="D34" s="7">
        <v>15443.23</v>
      </c>
      <c r="E34" s="7">
        <v>0</v>
      </c>
      <c r="F34" s="7">
        <v>33377.72</v>
      </c>
      <c r="G34" s="7">
        <v>38560.29</v>
      </c>
      <c r="H34" s="7">
        <v>31128.95</v>
      </c>
      <c r="I34" s="7">
        <v>2738.58</v>
      </c>
      <c r="J34" s="7">
        <v>0</v>
      </c>
      <c r="K34" s="7">
        <v>0</v>
      </c>
      <c r="L34" s="7">
        <v>0</v>
      </c>
      <c r="M34" s="7">
        <v>0</v>
      </c>
      <c r="N34" s="7">
        <v>1037.6099999999999</v>
      </c>
      <c r="O34" s="7">
        <v>0</v>
      </c>
      <c r="P34" s="7">
        <v>0</v>
      </c>
      <c r="Q34" s="7">
        <v>0</v>
      </c>
      <c r="R34" s="7">
        <v>0</v>
      </c>
      <c r="S34" s="4">
        <f t="shared" si="0"/>
        <v>1620690.8800000001</v>
      </c>
    </row>
    <row r="35" spans="1:19" ht="16.5" x14ac:dyDescent="0.3">
      <c r="A35" s="1" t="s">
        <v>40</v>
      </c>
      <c r="B35" s="7">
        <v>550535.93999999994</v>
      </c>
      <c r="C35" s="7">
        <v>198858.8</v>
      </c>
      <c r="D35" s="7">
        <v>8265.9</v>
      </c>
      <c r="E35" s="7">
        <v>0</v>
      </c>
      <c r="F35" s="7">
        <v>17865.23</v>
      </c>
      <c r="G35" s="7">
        <v>20639.169999999998</v>
      </c>
      <c r="H35" s="7">
        <v>9207.7000000000007</v>
      </c>
      <c r="I35" s="7">
        <v>1465.81</v>
      </c>
      <c r="J35" s="7">
        <v>0</v>
      </c>
      <c r="K35" s="7">
        <v>0</v>
      </c>
      <c r="L35" s="7">
        <v>0</v>
      </c>
      <c r="M35" s="7">
        <v>0</v>
      </c>
      <c r="N35" s="7">
        <v>555.37</v>
      </c>
      <c r="O35" s="7">
        <v>0</v>
      </c>
      <c r="P35" s="7">
        <v>0</v>
      </c>
      <c r="Q35" s="7">
        <v>0</v>
      </c>
      <c r="R35" s="7">
        <v>0</v>
      </c>
      <c r="S35" s="4">
        <f t="shared" si="0"/>
        <v>807393.92</v>
      </c>
    </row>
    <row r="36" spans="1:19" ht="16.5" x14ac:dyDescent="0.3">
      <c r="A36" s="1" t="s">
        <v>41</v>
      </c>
      <c r="B36" s="7">
        <v>541228.16</v>
      </c>
      <c r="C36" s="7">
        <v>194824.61</v>
      </c>
      <c r="D36" s="7">
        <v>8126.15</v>
      </c>
      <c r="E36" s="7">
        <v>0</v>
      </c>
      <c r="F36" s="7">
        <v>17563.189999999999</v>
      </c>
      <c r="G36" s="7">
        <v>20290.23</v>
      </c>
      <c r="H36" s="7">
        <v>8303.61</v>
      </c>
      <c r="I36" s="7">
        <v>1441.02</v>
      </c>
      <c r="J36" s="7">
        <v>0</v>
      </c>
      <c r="K36" s="7">
        <v>0</v>
      </c>
      <c r="L36" s="7">
        <v>0</v>
      </c>
      <c r="M36" s="7">
        <v>0</v>
      </c>
      <c r="N36" s="7">
        <v>545.98</v>
      </c>
      <c r="O36" s="7">
        <v>0</v>
      </c>
      <c r="P36" s="7">
        <v>0</v>
      </c>
      <c r="Q36" s="7">
        <v>0</v>
      </c>
      <c r="R36" s="7">
        <v>0</v>
      </c>
      <c r="S36" s="4">
        <f t="shared" si="0"/>
        <v>792322.95</v>
      </c>
    </row>
    <row r="37" spans="1:19" ht="16.5" x14ac:dyDescent="0.3">
      <c r="A37" s="1" t="s">
        <v>42</v>
      </c>
      <c r="B37" s="7">
        <v>724705.89</v>
      </c>
      <c r="C37" s="7">
        <v>312545.75</v>
      </c>
      <c r="D37" s="7">
        <v>10880.94</v>
      </c>
      <c r="E37" s="7">
        <v>0</v>
      </c>
      <c r="F37" s="7">
        <v>23517.16</v>
      </c>
      <c r="G37" s="7">
        <v>27168.67</v>
      </c>
      <c r="H37" s="7">
        <v>18940.28</v>
      </c>
      <c r="I37" s="7">
        <v>1929.54</v>
      </c>
      <c r="J37" s="7">
        <v>6980</v>
      </c>
      <c r="K37" s="7">
        <v>0</v>
      </c>
      <c r="L37" s="7">
        <v>0</v>
      </c>
      <c r="M37" s="7">
        <v>0</v>
      </c>
      <c r="N37" s="7">
        <v>731.07</v>
      </c>
      <c r="O37" s="7">
        <v>0</v>
      </c>
      <c r="P37" s="7">
        <v>0</v>
      </c>
      <c r="Q37" s="7">
        <v>0</v>
      </c>
      <c r="R37" s="7">
        <v>0</v>
      </c>
      <c r="S37" s="4">
        <f t="shared" si="0"/>
        <v>1127399.3</v>
      </c>
    </row>
    <row r="38" spans="1:19" ht="16.5" x14ac:dyDescent="0.3">
      <c r="A38" s="1" t="s">
        <v>43</v>
      </c>
      <c r="B38" s="7">
        <v>3506064.38</v>
      </c>
      <c r="C38" s="7">
        <v>1479671.77</v>
      </c>
      <c r="D38" s="7">
        <v>52641.03</v>
      </c>
      <c r="E38" s="7">
        <v>0</v>
      </c>
      <c r="F38" s="7">
        <v>113773.96</v>
      </c>
      <c r="G38" s="7">
        <v>131439.67000000001</v>
      </c>
      <c r="H38" s="7">
        <v>120335.51</v>
      </c>
      <c r="I38" s="7">
        <v>9334.93</v>
      </c>
      <c r="J38" s="7">
        <v>574761</v>
      </c>
      <c r="K38" s="7">
        <v>0</v>
      </c>
      <c r="L38" s="7">
        <v>0</v>
      </c>
      <c r="M38" s="7">
        <v>0</v>
      </c>
      <c r="N38" s="7">
        <v>3536.86</v>
      </c>
      <c r="O38" s="7">
        <v>0</v>
      </c>
      <c r="P38" s="7">
        <v>0</v>
      </c>
      <c r="Q38" s="7">
        <v>0</v>
      </c>
      <c r="R38" s="7">
        <v>0</v>
      </c>
      <c r="S38" s="4">
        <f t="shared" si="0"/>
        <v>5991559.1100000003</v>
      </c>
    </row>
    <row r="39" spans="1:19" ht="16.5" x14ac:dyDescent="0.3">
      <c r="A39" s="1" t="s">
        <v>44</v>
      </c>
      <c r="B39" s="7">
        <v>715176.3</v>
      </c>
      <c r="C39" s="7">
        <v>309656.09000000003</v>
      </c>
      <c r="D39" s="7">
        <v>10737.86</v>
      </c>
      <c r="E39" s="7">
        <v>0</v>
      </c>
      <c r="F39" s="7">
        <v>23207.91</v>
      </c>
      <c r="G39" s="7">
        <v>26811.41</v>
      </c>
      <c r="H39" s="7">
        <v>19170.919999999998</v>
      </c>
      <c r="I39" s="7">
        <v>1904.16</v>
      </c>
      <c r="J39" s="7">
        <v>0</v>
      </c>
      <c r="K39" s="7">
        <v>0</v>
      </c>
      <c r="L39" s="7">
        <v>0</v>
      </c>
      <c r="M39" s="7">
        <v>0</v>
      </c>
      <c r="N39" s="7">
        <v>721.46</v>
      </c>
      <c r="O39" s="7">
        <v>0</v>
      </c>
      <c r="P39" s="7">
        <v>0</v>
      </c>
      <c r="Q39" s="7">
        <v>0</v>
      </c>
      <c r="R39" s="7">
        <v>0</v>
      </c>
      <c r="S39" s="4">
        <f t="shared" si="0"/>
        <v>1107386.1099999999</v>
      </c>
    </row>
    <row r="40" spans="1:19" ht="16.5" x14ac:dyDescent="0.3">
      <c r="A40" s="1" t="s">
        <v>45</v>
      </c>
      <c r="B40" s="7">
        <v>1964413.92</v>
      </c>
      <c r="C40" s="7">
        <v>910324.57</v>
      </c>
      <c r="D40" s="7">
        <v>29494.26</v>
      </c>
      <c r="E40" s="7">
        <v>0</v>
      </c>
      <c r="F40" s="7">
        <v>63746.45</v>
      </c>
      <c r="G40" s="7">
        <v>73644.37</v>
      </c>
      <c r="H40" s="7">
        <v>65234.65</v>
      </c>
      <c r="I40" s="7">
        <v>5230.2700000000004</v>
      </c>
      <c r="J40" s="7">
        <v>123648</v>
      </c>
      <c r="K40" s="7">
        <v>0</v>
      </c>
      <c r="L40" s="7">
        <v>0</v>
      </c>
      <c r="M40" s="7">
        <v>0</v>
      </c>
      <c r="N40" s="7">
        <v>1981.67</v>
      </c>
      <c r="O40" s="7">
        <v>0</v>
      </c>
      <c r="P40" s="7">
        <v>0</v>
      </c>
      <c r="Q40" s="7">
        <v>0</v>
      </c>
      <c r="R40" s="7">
        <v>0</v>
      </c>
      <c r="S40" s="4">
        <f t="shared" si="0"/>
        <v>3237718.1599999997</v>
      </c>
    </row>
    <row r="41" spans="1:19" ht="16.5" x14ac:dyDescent="0.3">
      <c r="A41" s="1" t="s">
        <v>46</v>
      </c>
      <c r="B41" s="7">
        <v>961372.8</v>
      </c>
      <c r="C41" s="7">
        <v>464490.62</v>
      </c>
      <c r="D41" s="7">
        <v>14434.32</v>
      </c>
      <c r="E41" s="7">
        <v>0</v>
      </c>
      <c r="F41" s="7">
        <v>31197.14</v>
      </c>
      <c r="G41" s="7">
        <v>36041.129999999997</v>
      </c>
      <c r="H41" s="7">
        <v>29353.37</v>
      </c>
      <c r="I41" s="7">
        <v>2559.66</v>
      </c>
      <c r="J41" s="7">
        <v>1168</v>
      </c>
      <c r="K41" s="7">
        <v>0</v>
      </c>
      <c r="L41" s="7">
        <v>0</v>
      </c>
      <c r="M41" s="7">
        <v>0</v>
      </c>
      <c r="N41" s="7">
        <v>969.82</v>
      </c>
      <c r="O41" s="7">
        <v>0</v>
      </c>
      <c r="P41" s="7">
        <v>0</v>
      </c>
      <c r="Q41" s="7">
        <v>0</v>
      </c>
      <c r="R41" s="7">
        <v>0</v>
      </c>
      <c r="S41" s="4">
        <f t="shared" si="0"/>
        <v>1541586.8599999999</v>
      </c>
    </row>
    <row r="42" spans="1:19" ht="16.5" x14ac:dyDescent="0.3">
      <c r="A42" s="1" t="s">
        <v>47</v>
      </c>
      <c r="B42" s="7">
        <v>1658498.78</v>
      </c>
      <c r="C42" s="7">
        <v>746941.64</v>
      </c>
      <c r="D42" s="7">
        <v>24901.16</v>
      </c>
      <c r="E42" s="7">
        <v>0</v>
      </c>
      <c r="F42" s="7">
        <v>53819.31</v>
      </c>
      <c r="G42" s="7">
        <v>62175.85</v>
      </c>
      <c r="H42" s="7">
        <v>53247.4</v>
      </c>
      <c r="I42" s="7">
        <v>4415.7700000000004</v>
      </c>
      <c r="J42" s="7">
        <v>34869</v>
      </c>
      <c r="K42" s="7">
        <v>0</v>
      </c>
      <c r="L42" s="7">
        <v>0</v>
      </c>
      <c r="M42" s="7">
        <v>0</v>
      </c>
      <c r="N42" s="7">
        <v>1673.07</v>
      </c>
      <c r="O42" s="7">
        <v>0</v>
      </c>
      <c r="P42" s="7">
        <v>0</v>
      </c>
      <c r="Q42" s="7">
        <v>0</v>
      </c>
      <c r="R42" s="7">
        <v>0</v>
      </c>
      <c r="S42" s="4">
        <f t="shared" si="0"/>
        <v>2640541.98</v>
      </c>
    </row>
    <row r="43" spans="1:19" ht="16.5" x14ac:dyDescent="0.3">
      <c r="A43" s="1" t="s">
        <v>48</v>
      </c>
      <c r="B43" s="7">
        <v>851251.13</v>
      </c>
      <c r="C43" s="7">
        <v>352964.8</v>
      </c>
      <c r="D43" s="7">
        <v>12780.92</v>
      </c>
      <c r="E43" s="7">
        <v>0</v>
      </c>
      <c r="F43" s="7">
        <v>27623.63</v>
      </c>
      <c r="G43" s="7">
        <v>31912.75</v>
      </c>
      <c r="H43" s="7">
        <v>24690.95</v>
      </c>
      <c r="I43" s="7">
        <v>2266.46</v>
      </c>
      <c r="J43" s="7">
        <v>95725</v>
      </c>
      <c r="K43" s="7">
        <v>0</v>
      </c>
      <c r="L43" s="7">
        <v>0</v>
      </c>
      <c r="M43" s="7">
        <v>0</v>
      </c>
      <c r="N43" s="7">
        <v>858.73</v>
      </c>
      <c r="O43" s="7">
        <v>0</v>
      </c>
      <c r="P43" s="7">
        <v>0</v>
      </c>
      <c r="Q43" s="7">
        <v>0</v>
      </c>
      <c r="R43" s="7">
        <v>0</v>
      </c>
      <c r="S43" s="4">
        <f t="shared" si="0"/>
        <v>1400074.3699999996</v>
      </c>
    </row>
    <row r="44" spans="1:19" ht="16.5" x14ac:dyDescent="0.3">
      <c r="A44" s="1" t="s">
        <v>49</v>
      </c>
      <c r="B44" s="7">
        <v>1698086.59</v>
      </c>
      <c r="C44" s="7">
        <v>715404.15</v>
      </c>
      <c r="D44" s="7">
        <v>25495.55</v>
      </c>
      <c r="E44" s="7">
        <v>0</v>
      </c>
      <c r="F44" s="7">
        <v>55103.96</v>
      </c>
      <c r="G44" s="7">
        <v>63659.96</v>
      </c>
      <c r="H44" s="7">
        <v>57668.03</v>
      </c>
      <c r="I44" s="7">
        <v>4521.17</v>
      </c>
      <c r="J44" s="7">
        <v>182452</v>
      </c>
      <c r="K44" s="7">
        <v>0</v>
      </c>
      <c r="L44" s="7">
        <v>0</v>
      </c>
      <c r="M44" s="7">
        <v>0</v>
      </c>
      <c r="N44" s="7">
        <v>1713</v>
      </c>
      <c r="O44" s="7">
        <v>0</v>
      </c>
      <c r="P44" s="7">
        <v>0</v>
      </c>
      <c r="Q44" s="7">
        <v>0</v>
      </c>
      <c r="R44" s="7">
        <v>0</v>
      </c>
      <c r="S44" s="4">
        <f t="shared" si="0"/>
        <v>2804104.4099999997</v>
      </c>
    </row>
    <row r="45" spans="1:19" ht="17.25" thickBot="1" x14ac:dyDescent="0.35">
      <c r="A45" s="1" t="s">
        <v>50</v>
      </c>
      <c r="B45" s="7">
        <v>2035726.38</v>
      </c>
      <c r="C45" s="7">
        <v>910483.79</v>
      </c>
      <c r="D45" s="7">
        <v>30564.959999999999</v>
      </c>
      <c r="E45" s="7">
        <v>0</v>
      </c>
      <c r="F45" s="7">
        <v>66060.58</v>
      </c>
      <c r="G45" s="7">
        <v>76317.820000000007</v>
      </c>
      <c r="H45" s="7">
        <v>68853.919999999998</v>
      </c>
      <c r="I45" s="7">
        <v>5420.14</v>
      </c>
      <c r="J45" s="7">
        <v>353818</v>
      </c>
      <c r="K45" s="7">
        <v>0</v>
      </c>
      <c r="L45" s="7">
        <v>0</v>
      </c>
      <c r="M45" s="7">
        <v>0</v>
      </c>
      <c r="N45" s="7">
        <v>2053.61</v>
      </c>
      <c r="O45" s="7">
        <v>0</v>
      </c>
      <c r="P45" s="7">
        <v>0</v>
      </c>
      <c r="Q45" s="7">
        <v>0</v>
      </c>
      <c r="R45" s="7">
        <v>0</v>
      </c>
      <c r="S45" s="4">
        <f t="shared" si="0"/>
        <v>3549299.1999999997</v>
      </c>
    </row>
    <row r="46" spans="1:19" ht="21.75" thickBot="1" x14ac:dyDescent="0.3">
      <c r="A46" s="3" t="s">
        <v>51</v>
      </c>
      <c r="B46" s="5">
        <f>SUM(B7:B45)</f>
        <v>133377339.21999995</v>
      </c>
      <c r="C46" s="5">
        <f t="shared" ref="C46:M46" si="1">SUM(C7:C45)</f>
        <v>52451236</v>
      </c>
      <c r="D46" s="5">
        <f t="shared" si="1"/>
        <v>2002564.58</v>
      </c>
      <c r="E46" s="5">
        <f t="shared" si="1"/>
        <v>0</v>
      </c>
      <c r="F46" s="5">
        <f t="shared" si="1"/>
        <v>4328177.3800000008</v>
      </c>
      <c r="G46" s="5">
        <f t="shared" si="1"/>
        <v>5000214.2200000007</v>
      </c>
      <c r="H46" s="5">
        <f t="shared" si="1"/>
        <v>4510128.0000000009</v>
      </c>
      <c r="I46" s="5">
        <f t="shared" si="1"/>
        <v>355118.4</v>
      </c>
      <c r="J46" s="5">
        <f t="shared" si="1"/>
        <v>16077614</v>
      </c>
      <c r="K46" s="5">
        <f t="shared" si="1"/>
        <v>0</v>
      </c>
      <c r="L46" s="5">
        <f t="shared" si="1"/>
        <v>0</v>
      </c>
      <c r="M46" s="5">
        <f t="shared" si="1"/>
        <v>0</v>
      </c>
      <c r="N46" s="5">
        <f>SUM(N7:N45)</f>
        <v>134549</v>
      </c>
      <c r="O46" s="5">
        <f t="shared" ref="O46:R46" si="2">SUM(O7:O45)</f>
        <v>0</v>
      </c>
      <c r="P46" s="5">
        <f t="shared" si="2"/>
        <v>0</v>
      </c>
      <c r="Q46" s="5">
        <f t="shared" si="2"/>
        <v>0</v>
      </c>
      <c r="R46" s="5">
        <f t="shared" si="2"/>
        <v>0</v>
      </c>
      <c r="S46" s="5">
        <f t="shared" si="0"/>
        <v>218236940.79999998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S5"/>
    <mergeCell ref="A3:S3"/>
    <mergeCell ref="A2:S2"/>
    <mergeCell ref="A1:S1"/>
  </mergeCells>
  <pageMargins left="0.23622047244094491" right="0.23622047244094491" top="0.74803149606299213" bottom="0.74803149606299213" header="0.31496062992125984" footer="0.31496062992125984"/>
  <pageSetup scale="49" fitToWidth="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Septiembre 2021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Irving Jesús Ibarra Fragoso</cp:lastModifiedBy>
  <cp:lastPrinted>2021-09-10T18:32:39Z</cp:lastPrinted>
  <dcterms:created xsi:type="dcterms:W3CDTF">2018-12-03T21:13:15Z</dcterms:created>
  <dcterms:modified xsi:type="dcterms:W3CDTF">2021-10-06T16:03:45Z</dcterms:modified>
  <cp:category>Gobierno Durango</cp:category>
</cp:coreProperties>
</file>