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Mi unidad\2021\13 Para Publicaciones\05 Mayo 2021\02 Reportes\"/>
    </mc:Choice>
  </mc:AlternateContent>
  <bookViews>
    <workbookView xWindow="0" yWindow="0" windowWidth="28800" windowHeight="11835"/>
  </bookViews>
  <sheets>
    <sheet name="Mayo 2021" sheetId="1" r:id="rId1"/>
  </sheets>
  <calcPr calcId="152511"/>
</workbook>
</file>

<file path=xl/calcChain.xml><?xml version="1.0" encoding="utf-8"?>
<calcChain xmlns="http://schemas.openxmlformats.org/spreadsheetml/2006/main">
  <c r="N46" i="1" l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M46" i="1" l="1"/>
  <c r="L46" i="1"/>
  <c r="K46" i="1"/>
  <c r="J46" i="1"/>
  <c r="I46" i="1"/>
  <c r="H46" i="1"/>
  <c r="G46" i="1"/>
  <c r="F46" i="1"/>
  <c r="E46" i="1"/>
  <c r="D46" i="1"/>
  <c r="C46" i="1"/>
  <c r="B46" i="1"/>
  <c r="O46" i="1" l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<sst xmlns="http://schemas.openxmlformats.org/spreadsheetml/2006/main" count="58" uniqueCount="58">
  <si>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</si>
  <si>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</si>
  <si>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</si>
  <si>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</si>
  <si>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</si>
  <si>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</si>
  <si>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</si>
  <si>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</si>
  <si>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</si>
  <si>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</si>
  <si>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</si>
  <si>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</si>
  <si>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</si>
  <si>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</si>
  <si>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</si>
  <si>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</si>
  <si>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</si>
  <si>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</si>
  <si>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</si>
  <si>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</si>
  <si>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</si>
  <si>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</si>
  <si>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</si>
  <si>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</si>
  <si>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</si>
  <si>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</si>
  <si>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</si>
  <si>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</si>
  <si>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</si>
  <si>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</si>
  <si>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</si>
  <si>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</si>
  <si>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</si>
  <si>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</si>
  <si>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</si>
  <si>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</si>
  <si>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</si>
  <si>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</si>
  <si>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</si>
  <si>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</si>
  <si>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</si>
  <si>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</si>
  <si>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</si>
  <si>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</si>
  <si>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</si>
  <si>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</si>
  <si>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</si>
  <si>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</si>
  <si>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</si>
  <si>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</si>
  <si>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</si>
  <si>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</si>
  <si>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</si>
  <si>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</si>
  <si>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</si>
  <si>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</si>
  <si>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</si>
  <si>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MAYO DEL EJERCICIO FISCAL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</si>
</sst>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1526381</xdr:colOff>
      <xdr:row>0</xdr:row>
      <xdr:rowOff>104775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266819" y="104775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6"/>
  <sheetViews>
    <sheetView tabSelected="1" zoomScale="80" zoomScaleNormal="80" workbookViewId="0">
      <selection activeCell="A6" sqref="A6"/>
    </sheetView>
  </sheetViews>
  <sheetFormatPr baseColWidth="10" defaultColWidth="9.140625" defaultRowHeight="15" x14ac:dyDescent="0.25"/>
  <cols>
    <col min="1" max="1" width="25.5703125" bestFit="1" customWidth="1"/>
    <col min="2" max="2" width="19.42578125" bestFit="1" customWidth="1"/>
    <col min="3" max="3" width="30.28515625" bestFit="1" customWidth="1"/>
    <col min="4" max="4" width="29.85546875" bestFit="1" customWidth="1"/>
    <col min="5" max="5" width="32.140625" bestFit="1" customWidth="1"/>
    <col min="6" max="6" width="25.7109375" bestFit="1" customWidth="1"/>
    <col min="7" max="7" width="25.28515625" bestFit="1" customWidth="1"/>
    <col min="8" max="8" width="32.42578125" bestFit="1" customWidth="1"/>
    <col min="9" max="9" width="29.85546875" bestFit="1" customWidth="1"/>
    <col min="10" max="10" width="35.7109375" bestFit="1" customWidth="1"/>
    <col min="11" max="11" width="24.5703125" style="6" bestFit="1" customWidth="1"/>
    <col min="12" max="12" width="31" style="6" bestFit="1" customWidth="1"/>
    <col min="13" max="13" width="25.28515625" style="6" bestFit="1" customWidth="1"/>
    <col min="14" max="14" width="27.42578125" style="8" bestFit="1" customWidth="1"/>
    <col min="15" max="15" width="19.42578125" bestFit="1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7">
        <v>2775360.74</v>
      </c>
      <c r="C7" s="7">
        <v>1131052.49</v>
      </c>
      <c r="D7" s="7">
        <v>46300.45</v>
      </c>
      <c r="E7" s="7">
        <v>1.51</v>
      </c>
      <c r="F7" s="7">
        <v>59066.78</v>
      </c>
      <c r="G7" s="7">
        <v>154667.07</v>
      </c>
      <c r="H7" s="7">
        <v>83360.960000000006</v>
      </c>
      <c r="I7" s="7">
        <v>6258.99</v>
      </c>
      <c r="J7" s="7">
        <v>237301</v>
      </c>
      <c r="K7" s="7">
        <v>0</v>
      </c>
      <c r="L7" s="7">
        <v>0</v>
      </c>
      <c r="M7" s="7">
        <v>0</v>
      </c>
      <c r="N7" s="7">
        <v>2764.07</v>
      </c>
      <c r="O7" s="4">
        <f>SUM(B7:N7)</f>
        <v>4496134.0600000005</v>
      </c>
    </row>
    <row r="8" spans="1:15" ht="16.5" x14ac:dyDescent="0.3">
      <c r="A8" s="1" t="s">
        <v>13</v>
      </c>
      <c r="B8" s="7">
        <v>731290.99</v>
      </c>
      <c r="C8" s="7">
        <v>250028.53</v>
      </c>
      <c r="D8" s="7">
        <v>12199.89</v>
      </c>
      <c r="E8" s="7">
        <v>0.4</v>
      </c>
      <c r="F8" s="7">
        <v>15563.74</v>
      </c>
      <c r="G8" s="7">
        <v>40753.86</v>
      </c>
      <c r="H8" s="7">
        <v>14664.69</v>
      </c>
      <c r="I8" s="7">
        <v>1649.21</v>
      </c>
      <c r="J8" s="7">
        <v>2998</v>
      </c>
      <c r="K8" s="7">
        <v>0</v>
      </c>
      <c r="L8" s="7">
        <v>0</v>
      </c>
      <c r="M8" s="7">
        <v>0</v>
      </c>
      <c r="N8" s="7">
        <v>728.32</v>
      </c>
      <c r="O8" s="4">
        <f>SUM(B8:N8)</f>
        <v>1069877.6300000001</v>
      </c>
    </row>
    <row r="9" spans="1:15" ht="16.5" x14ac:dyDescent="0.3">
      <c r="A9" s="1" t="s">
        <v>14</v>
      </c>
      <c r="B9" s="7">
        <v>720697.25</v>
      </c>
      <c r="C9" s="7">
        <v>259766.93</v>
      </c>
      <c r="D9" s="7">
        <v>12023.16</v>
      </c>
      <c r="E9" s="7">
        <v>0.39</v>
      </c>
      <c r="F9" s="7">
        <v>15338.279999999999</v>
      </c>
      <c r="G9" s="7">
        <v>40163.479999999996</v>
      </c>
      <c r="H9" s="7">
        <v>14131.3</v>
      </c>
      <c r="I9" s="7">
        <v>1625.32</v>
      </c>
      <c r="J9" s="7">
        <v>0</v>
      </c>
      <c r="K9" s="7">
        <v>0</v>
      </c>
      <c r="L9" s="7">
        <v>0</v>
      </c>
      <c r="M9" s="7">
        <v>0</v>
      </c>
      <c r="N9" s="7">
        <v>717.77</v>
      </c>
      <c r="O9" s="4">
        <f>SUM(B9:N9)</f>
        <v>1064463.8800000001</v>
      </c>
    </row>
    <row r="10" spans="1:15" ht="16.5" x14ac:dyDescent="0.3">
      <c r="A10" s="1" t="s">
        <v>15</v>
      </c>
      <c r="B10" s="7">
        <v>3020949.81</v>
      </c>
      <c r="C10" s="7">
        <v>1176177.5699999998</v>
      </c>
      <c r="D10" s="7">
        <v>50397.54</v>
      </c>
      <c r="E10" s="7">
        <v>1.64</v>
      </c>
      <c r="F10" s="7">
        <v>64293.539999999994</v>
      </c>
      <c r="G10" s="7">
        <v>168353.41999999998</v>
      </c>
      <c r="H10" s="7">
        <v>92058.23</v>
      </c>
      <c r="I10" s="7">
        <v>6812.84</v>
      </c>
      <c r="J10" s="7">
        <v>12575</v>
      </c>
      <c r="K10" s="7">
        <v>0</v>
      </c>
      <c r="L10" s="7">
        <v>0</v>
      </c>
      <c r="M10" s="7">
        <v>0</v>
      </c>
      <c r="N10" s="7">
        <v>3008.66</v>
      </c>
      <c r="O10" s="4">
        <f>SUM(B10:N10)</f>
        <v>4594628.25</v>
      </c>
    </row>
    <row r="11" spans="1:15" ht="16.5" x14ac:dyDescent="0.3">
      <c r="A11" s="1" t="s">
        <v>16</v>
      </c>
      <c r="B11" s="7">
        <v>56037042.579999998</v>
      </c>
      <c r="C11" s="7">
        <v>18067460.359999999</v>
      </c>
      <c r="D11" s="7">
        <v>934848.03</v>
      </c>
      <c r="E11" s="7">
        <v>56.28</v>
      </c>
      <c r="F11" s="7">
        <v>1192611.75</v>
      </c>
      <c r="G11" s="7">
        <v>3122868.13</v>
      </c>
      <c r="H11" s="7">
        <v>1781796.77</v>
      </c>
      <c r="I11" s="7">
        <v>126374.64</v>
      </c>
      <c r="J11" s="7">
        <v>360943</v>
      </c>
      <c r="K11" s="7">
        <v>0</v>
      </c>
      <c r="L11" s="7">
        <v>0</v>
      </c>
      <c r="M11" s="7">
        <v>0</v>
      </c>
      <c r="N11" s="7">
        <v>55809.07</v>
      </c>
      <c r="O11" s="4">
        <f>SUM(B11:N11)</f>
        <v>81679810.609999985</v>
      </c>
    </row>
    <row r="12" spans="1:15" ht="16.5" x14ac:dyDescent="0.3">
      <c r="A12" s="1" t="s">
        <v>17</v>
      </c>
      <c r="B12" s="7">
        <v>1114550.52</v>
      </c>
      <c r="C12" s="7">
        <v>468644.02999999997</v>
      </c>
      <c r="D12" s="7">
        <v>18593.689999999999</v>
      </c>
      <c r="E12" s="7">
        <v>0.61</v>
      </c>
      <c r="F12" s="7">
        <v>23720.489999999998</v>
      </c>
      <c r="G12" s="7">
        <v>62112.39</v>
      </c>
      <c r="H12" s="7">
        <v>29340.55</v>
      </c>
      <c r="I12" s="7">
        <v>2513.5300000000002</v>
      </c>
      <c r="J12" s="7">
        <v>134367</v>
      </c>
      <c r="K12" s="7">
        <v>0</v>
      </c>
      <c r="L12" s="7">
        <v>0</v>
      </c>
      <c r="M12" s="7">
        <v>0</v>
      </c>
      <c r="N12" s="7">
        <v>1110.02</v>
      </c>
      <c r="O12" s="4">
        <f>SUM(B12:N12)</f>
        <v>1854952.83</v>
      </c>
    </row>
    <row r="13" spans="1:15" ht="16.5" x14ac:dyDescent="0.3">
      <c r="A13" s="1" t="s">
        <v>18</v>
      </c>
      <c r="B13" s="7">
        <v>1058548.27</v>
      </c>
      <c r="C13" s="7">
        <v>431625.68</v>
      </c>
      <c r="D13" s="7">
        <v>17659.419999999998</v>
      </c>
      <c r="E13" s="7">
        <v>0.56999999999999995</v>
      </c>
      <c r="F13" s="7">
        <v>22528.61</v>
      </c>
      <c r="G13" s="7">
        <v>58991.46</v>
      </c>
      <c r="H13" s="7">
        <v>28189.75</v>
      </c>
      <c r="I13" s="7">
        <v>2387.2399999999998</v>
      </c>
      <c r="J13" s="7">
        <v>0</v>
      </c>
      <c r="K13" s="7">
        <v>0</v>
      </c>
      <c r="L13" s="7">
        <v>0</v>
      </c>
      <c r="M13" s="7">
        <v>0</v>
      </c>
      <c r="N13" s="7">
        <v>1054.24</v>
      </c>
      <c r="O13" s="4">
        <f>SUM(B13:N13)</f>
        <v>1620985.24</v>
      </c>
    </row>
    <row r="14" spans="1:15" ht="16.5" x14ac:dyDescent="0.3">
      <c r="A14" s="1" t="s">
        <v>19</v>
      </c>
      <c r="B14" s="7">
        <v>29956229.539999999</v>
      </c>
      <c r="C14" s="7">
        <v>10004244.560000001</v>
      </c>
      <c r="D14" s="7">
        <v>499750.18</v>
      </c>
      <c r="E14" s="7">
        <v>37.68</v>
      </c>
      <c r="F14" s="7">
        <v>637545.27</v>
      </c>
      <c r="G14" s="7">
        <v>1669419.9100000001</v>
      </c>
      <c r="H14" s="7">
        <v>960952.77</v>
      </c>
      <c r="I14" s="7">
        <v>67557.240000000005</v>
      </c>
      <c r="J14" s="7">
        <v>5057799</v>
      </c>
      <c r="K14" s="7">
        <v>0</v>
      </c>
      <c r="L14" s="7">
        <v>0</v>
      </c>
      <c r="M14" s="7">
        <v>0</v>
      </c>
      <c r="N14" s="7">
        <v>29834.36</v>
      </c>
      <c r="O14" s="4">
        <f>SUM(B14:N14)</f>
        <v>48883370.510000005</v>
      </c>
    </row>
    <row r="15" spans="1:15" ht="16.5" x14ac:dyDescent="0.3">
      <c r="A15" s="1" t="s">
        <v>20</v>
      </c>
      <c r="B15" s="7">
        <v>3090107.87</v>
      </c>
      <c r="C15" s="7">
        <v>1156504.53</v>
      </c>
      <c r="D15" s="7">
        <v>51551.28</v>
      </c>
      <c r="E15" s="7">
        <v>1.68</v>
      </c>
      <c r="F15" s="7">
        <v>65765.399999999994</v>
      </c>
      <c r="G15" s="7">
        <v>172207.5</v>
      </c>
      <c r="H15" s="7">
        <v>95895.19</v>
      </c>
      <c r="I15" s="7">
        <v>6968.81</v>
      </c>
      <c r="J15" s="7">
        <v>13701</v>
      </c>
      <c r="K15" s="7">
        <v>0</v>
      </c>
      <c r="L15" s="7">
        <v>0</v>
      </c>
      <c r="M15" s="7">
        <v>0</v>
      </c>
      <c r="N15" s="7">
        <v>3077.54</v>
      </c>
      <c r="O15" s="4">
        <f>SUM(B15:N15)</f>
        <v>4655780.8000000007</v>
      </c>
    </row>
    <row r="16" spans="1:15" ht="16.5" x14ac:dyDescent="0.3">
      <c r="A16" s="1" t="s">
        <v>21</v>
      </c>
      <c r="B16" s="7">
        <v>1043472.78</v>
      </c>
      <c r="C16" s="7">
        <v>423003.55</v>
      </c>
      <c r="D16" s="7">
        <v>17407.919999999998</v>
      </c>
      <c r="E16" s="7">
        <v>0.56999999999999995</v>
      </c>
      <c r="F16" s="7">
        <v>22207.77</v>
      </c>
      <c r="G16" s="7">
        <v>58151.32</v>
      </c>
      <c r="H16" s="7">
        <v>27740.35</v>
      </c>
      <c r="I16" s="7">
        <v>2353.2399999999998</v>
      </c>
      <c r="J16" s="7">
        <v>0</v>
      </c>
      <c r="K16" s="7">
        <v>0</v>
      </c>
      <c r="L16" s="7">
        <v>0</v>
      </c>
      <c r="M16" s="7">
        <v>0</v>
      </c>
      <c r="N16" s="7">
        <v>1039.23</v>
      </c>
      <c r="O16" s="4">
        <f>SUM(B16:N16)</f>
        <v>1595376.7300000002</v>
      </c>
    </row>
    <row r="17" spans="1:15" ht="16.5" x14ac:dyDescent="0.3">
      <c r="A17" s="1" t="s">
        <v>22</v>
      </c>
      <c r="B17" s="7">
        <v>706409.33000000007</v>
      </c>
      <c r="C17" s="7">
        <v>256556.63</v>
      </c>
      <c r="D17" s="7">
        <v>11784.8</v>
      </c>
      <c r="E17" s="7">
        <v>0.38</v>
      </c>
      <c r="F17" s="7">
        <v>15034.199999999999</v>
      </c>
      <c r="G17" s="7">
        <v>39367.229999999996</v>
      </c>
      <c r="H17" s="7">
        <v>13556.63</v>
      </c>
      <c r="I17" s="7">
        <v>1593.09</v>
      </c>
      <c r="J17" s="7">
        <v>0</v>
      </c>
      <c r="K17" s="7">
        <v>0</v>
      </c>
      <c r="L17" s="7">
        <v>0</v>
      </c>
      <c r="M17" s="7">
        <v>0</v>
      </c>
      <c r="N17" s="7">
        <v>703.54</v>
      </c>
      <c r="O17" s="4">
        <f>SUM(B17:N17)</f>
        <v>1045005.8300000001</v>
      </c>
    </row>
    <row r="18" spans="1:15" ht="16.5" x14ac:dyDescent="0.3">
      <c r="A18" s="1" t="s">
        <v>23</v>
      </c>
      <c r="B18" s="7">
        <v>748374.55</v>
      </c>
      <c r="C18" s="7">
        <v>288157.10000000003</v>
      </c>
      <c r="D18" s="7">
        <v>12484.89</v>
      </c>
      <c r="E18" s="7">
        <v>0.41</v>
      </c>
      <c r="F18" s="7">
        <v>15927.32</v>
      </c>
      <c r="G18" s="7">
        <v>41705.899999999994</v>
      </c>
      <c r="H18" s="7">
        <v>15607.32</v>
      </c>
      <c r="I18" s="7">
        <v>1687.73</v>
      </c>
      <c r="J18" s="7">
        <v>0</v>
      </c>
      <c r="K18" s="7">
        <v>0</v>
      </c>
      <c r="L18" s="7">
        <v>0</v>
      </c>
      <c r="M18" s="7">
        <v>0</v>
      </c>
      <c r="N18" s="7">
        <v>745.33</v>
      </c>
      <c r="O18" s="4">
        <f>SUM(B18:N18)</f>
        <v>1124690.55</v>
      </c>
    </row>
    <row r="19" spans="1:15" ht="16.5" x14ac:dyDescent="0.3">
      <c r="A19" s="1" t="s">
        <v>24</v>
      </c>
      <c r="B19" s="7">
        <v>13246955.949999999</v>
      </c>
      <c r="C19" s="7">
        <v>4229787.84</v>
      </c>
      <c r="D19" s="7">
        <v>220994.72</v>
      </c>
      <c r="E19" s="7">
        <v>7.28</v>
      </c>
      <c r="F19" s="7">
        <v>281929.13999999996</v>
      </c>
      <c r="G19" s="7">
        <v>738234.83000000007</v>
      </c>
      <c r="H19" s="7">
        <v>422144.32</v>
      </c>
      <c r="I19" s="7">
        <v>29874.51</v>
      </c>
      <c r="J19" s="7">
        <v>0</v>
      </c>
      <c r="K19" s="7">
        <v>0</v>
      </c>
      <c r="L19" s="7">
        <v>0</v>
      </c>
      <c r="M19" s="7">
        <v>0</v>
      </c>
      <c r="N19" s="7">
        <v>13193.07</v>
      </c>
      <c r="O19" s="4">
        <f>SUM(B19:N19)</f>
        <v>19183121.66</v>
      </c>
    </row>
    <row r="20" spans="1:15" ht="16.5" x14ac:dyDescent="0.3">
      <c r="A20" s="1" t="s">
        <v>25</v>
      </c>
      <c r="B20" s="7">
        <v>2328716.5299999998</v>
      </c>
      <c r="C20" s="7">
        <v>852535.67</v>
      </c>
      <c r="D20" s="7">
        <v>38849.230000000003</v>
      </c>
      <c r="E20" s="7">
        <v>1.26</v>
      </c>
      <c r="F20" s="7">
        <v>49561.049999999996</v>
      </c>
      <c r="G20" s="7">
        <v>129776.2</v>
      </c>
      <c r="H20" s="7">
        <v>70939.210000000006</v>
      </c>
      <c r="I20" s="7">
        <v>5251.72</v>
      </c>
      <c r="J20" s="7">
        <v>0</v>
      </c>
      <c r="K20" s="7">
        <v>0</v>
      </c>
      <c r="L20" s="7">
        <v>0</v>
      </c>
      <c r="M20" s="7">
        <v>0</v>
      </c>
      <c r="N20" s="7">
        <v>2319.2399999999998</v>
      </c>
      <c r="O20" s="4">
        <f>SUM(B20:N20)</f>
        <v>3477950.11</v>
      </c>
    </row>
    <row r="21" spans="1:15" ht="16.5" x14ac:dyDescent="0.3">
      <c r="A21" s="1" t="s">
        <v>26</v>
      </c>
      <c r="B21" s="7">
        <v>3697228.8299999996</v>
      </c>
      <c r="C21" s="7">
        <v>1098168.95</v>
      </c>
      <c r="D21" s="7">
        <v>61679.68</v>
      </c>
      <c r="E21" s="7">
        <v>2.0099999999999998</v>
      </c>
      <c r="F21" s="7">
        <v>78686.5</v>
      </c>
      <c r="G21" s="7">
        <v>206041.53</v>
      </c>
      <c r="H21" s="7">
        <v>123345.77</v>
      </c>
      <c r="I21" s="7">
        <v>8337.98</v>
      </c>
      <c r="J21" s="7">
        <v>292818</v>
      </c>
      <c r="K21" s="7">
        <v>0</v>
      </c>
      <c r="L21" s="7">
        <v>0</v>
      </c>
      <c r="M21" s="7">
        <v>0</v>
      </c>
      <c r="N21" s="7">
        <v>3682.19</v>
      </c>
      <c r="O21" s="4">
        <f>SUM(B21:N21)</f>
        <v>5569991.4399999995</v>
      </c>
    </row>
    <row r="22" spans="1:15" ht="16.5" x14ac:dyDescent="0.3">
      <c r="A22" s="1" t="s">
        <v>27</v>
      </c>
      <c r="B22" s="7">
        <v>1255701</v>
      </c>
      <c r="C22" s="7">
        <v>482272.76</v>
      </c>
      <c r="D22" s="7">
        <v>20948.46</v>
      </c>
      <c r="E22" s="7">
        <v>0.68</v>
      </c>
      <c r="F22" s="7">
        <v>26724.530000000002</v>
      </c>
      <c r="G22" s="7">
        <v>69978.510000000009</v>
      </c>
      <c r="H22" s="7">
        <v>35255.4</v>
      </c>
      <c r="I22" s="7">
        <v>2831.85</v>
      </c>
      <c r="J22" s="7">
        <v>89579</v>
      </c>
      <c r="K22" s="7">
        <v>0</v>
      </c>
      <c r="L22" s="7">
        <v>0</v>
      </c>
      <c r="M22" s="7">
        <v>0</v>
      </c>
      <c r="N22" s="7">
        <v>1250.5899999999999</v>
      </c>
      <c r="O22" s="4">
        <f>SUM(B22:N22)</f>
        <v>1984542.78</v>
      </c>
    </row>
    <row r="23" spans="1:15" ht="16.5" x14ac:dyDescent="0.3">
      <c r="A23" s="1" t="s">
        <v>28</v>
      </c>
      <c r="B23" s="7">
        <v>1744153.58</v>
      </c>
      <c r="C23" s="7">
        <v>674626.63</v>
      </c>
      <c r="D23" s="7">
        <v>29097.16</v>
      </c>
      <c r="E23" s="7">
        <v>0.95</v>
      </c>
      <c r="F23" s="7">
        <v>37120.050000000003</v>
      </c>
      <c r="G23" s="7">
        <v>97199.3</v>
      </c>
      <c r="H23" s="7">
        <v>51086.400000000001</v>
      </c>
      <c r="I23" s="7">
        <v>3933.41</v>
      </c>
      <c r="J23" s="7">
        <v>120939</v>
      </c>
      <c r="K23" s="7">
        <v>0</v>
      </c>
      <c r="L23" s="7">
        <v>0</v>
      </c>
      <c r="M23" s="7">
        <v>0</v>
      </c>
      <c r="N23" s="7">
        <v>1737.06</v>
      </c>
      <c r="O23" s="4">
        <f>SUM(B23:N23)</f>
        <v>2759893.54</v>
      </c>
    </row>
    <row r="24" spans="1:15" ht="16.5" x14ac:dyDescent="0.3">
      <c r="A24" s="1" t="s">
        <v>29</v>
      </c>
      <c r="B24" s="7">
        <v>968716.49</v>
      </c>
      <c r="C24" s="7">
        <v>409649.62</v>
      </c>
      <c r="D24" s="7">
        <v>16160.79</v>
      </c>
      <c r="E24" s="7">
        <v>0.53</v>
      </c>
      <c r="F24" s="7">
        <v>20616.769999999997</v>
      </c>
      <c r="G24" s="7">
        <v>53985.259999999995</v>
      </c>
      <c r="H24" s="7">
        <v>23620.12</v>
      </c>
      <c r="I24" s="7">
        <v>2184.65</v>
      </c>
      <c r="J24" s="7">
        <v>3326</v>
      </c>
      <c r="K24" s="7">
        <v>0</v>
      </c>
      <c r="L24" s="7">
        <v>0</v>
      </c>
      <c r="M24" s="7">
        <v>0</v>
      </c>
      <c r="N24" s="7">
        <v>964.78</v>
      </c>
      <c r="O24" s="4">
        <f>SUM(B24:N24)</f>
        <v>1499225.01</v>
      </c>
    </row>
    <row r="25" spans="1:15" ht="16.5" x14ac:dyDescent="0.3">
      <c r="A25" s="1" t="s">
        <v>30</v>
      </c>
      <c r="B25" s="7">
        <v>761444.28999999992</v>
      </c>
      <c r="C25" s="7">
        <v>267961.41000000003</v>
      </c>
      <c r="D25" s="7">
        <v>12702.93</v>
      </c>
      <c r="E25" s="7">
        <v>0.41</v>
      </c>
      <c r="F25" s="7">
        <v>16205.49</v>
      </c>
      <c r="G25" s="7">
        <v>42434.259999999995</v>
      </c>
      <c r="H25" s="7">
        <v>16051.19</v>
      </c>
      <c r="I25" s="7">
        <v>1717.21</v>
      </c>
      <c r="J25" s="7">
        <v>56998</v>
      </c>
      <c r="K25" s="7">
        <v>0</v>
      </c>
      <c r="L25" s="7">
        <v>0</v>
      </c>
      <c r="M25" s="7">
        <v>0</v>
      </c>
      <c r="N25" s="7">
        <v>758.35</v>
      </c>
      <c r="O25" s="4">
        <f>SUM(B25:N25)</f>
        <v>1176273.54</v>
      </c>
    </row>
    <row r="26" spans="1:15" ht="16.5" x14ac:dyDescent="0.3">
      <c r="A26" s="1" t="s">
        <v>31</v>
      </c>
      <c r="B26" s="7">
        <v>1223894.6099999999</v>
      </c>
      <c r="C26" s="7">
        <v>498618.52</v>
      </c>
      <c r="D26" s="7">
        <v>20417.84</v>
      </c>
      <c r="E26" s="7">
        <v>0.66</v>
      </c>
      <c r="F26" s="7">
        <v>26047.61</v>
      </c>
      <c r="G26" s="7">
        <v>68205.98</v>
      </c>
      <c r="H26" s="7">
        <v>34525.449999999997</v>
      </c>
      <c r="I26" s="7">
        <v>2760.13</v>
      </c>
      <c r="J26" s="7">
        <v>0</v>
      </c>
      <c r="K26" s="7">
        <v>0</v>
      </c>
      <c r="L26" s="7">
        <v>0</v>
      </c>
      <c r="M26" s="7">
        <v>0</v>
      </c>
      <c r="N26" s="7">
        <v>1218.92</v>
      </c>
      <c r="O26" s="4">
        <f>SUM(B26:N26)</f>
        <v>1875689.7199999997</v>
      </c>
    </row>
    <row r="27" spans="1:15" ht="16.5" x14ac:dyDescent="0.3">
      <c r="A27" s="1" t="s">
        <v>32</v>
      </c>
      <c r="B27" s="7">
        <v>1120417.3900000001</v>
      </c>
      <c r="C27" s="7">
        <v>424651.81</v>
      </c>
      <c r="D27" s="7">
        <v>18691.560000000001</v>
      </c>
      <c r="E27" s="7">
        <v>0.61</v>
      </c>
      <c r="F27" s="7">
        <v>23845.35</v>
      </c>
      <c r="G27" s="7">
        <v>62439.34</v>
      </c>
      <c r="H27" s="7">
        <v>30745.200000000001</v>
      </c>
      <c r="I27" s="7">
        <v>2526.7600000000002</v>
      </c>
      <c r="J27" s="7">
        <v>0</v>
      </c>
      <c r="K27" s="7">
        <v>0</v>
      </c>
      <c r="L27" s="7">
        <v>0</v>
      </c>
      <c r="M27" s="7">
        <v>0</v>
      </c>
      <c r="N27" s="7">
        <v>1115.8599999999999</v>
      </c>
      <c r="O27" s="4">
        <f>SUM(B27:N27)</f>
        <v>1684433.8800000006</v>
      </c>
    </row>
    <row r="28" spans="1:15" ht="16.5" x14ac:dyDescent="0.3">
      <c r="A28" s="1" t="s">
        <v>33</v>
      </c>
      <c r="B28" s="7">
        <v>2231016.1100000003</v>
      </c>
      <c r="C28" s="7">
        <v>887140.71</v>
      </c>
      <c r="D28" s="7">
        <v>37219.33</v>
      </c>
      <c r="E28" s="7">
        <v>1.21</v>
      </c>
      <c r="F28" s="7">
        <v>47481.74</v>
      </c>
      <c r="G28" s="7">
        <v>124331.48999999999</v>
      </c>
      <c r="H28" s="7">
        <v>67633.42</v>
      </c>
      <c r="I28" s="7">
        <v>5031.38</v>
      </c>
      <c r="J28" s="7">
        <v>6409</v>
      </c>
      <c r="K28" s="7">
        <v>0</v>
      </c>
      <c r="L28" s="7">
        <v>0</v>
      </c>
      <c r="M28" s="7">
        <v>0</v>
      </c>
      <c r="N28" s="7">
        <v>2221.94</v>
      </c>
      <c r="O28" s="4">
        <f>SUM(B28:N28)</f>
        <v>3408486.3300000005</v>
      </c>
    </row>
    <row r="29" spans="1:15" ht="16.5" x14ac:dyDescent="0.3">
      <c r="A29" s="1" t="s">
        <v>34</v>
      </c>
      <c r="B29" s="7">
        <v>4320085.13</v>
      </c>
      <c r="C29" s="7">
        <v>1597148.56</v>
      </c>
      <c r="D29" s="7">
        <v>72070.600000000006</v>
      </c>
      <c r="E29" s="7">
        <v>2.44</v>
      </c>
      <c r="F29" s="7">
        <v>91942.47</v>
      </c>
      <c r="G29" s="7">
        <v>240752.47</v>
      </c>
      <c r="H29" s="7">
        <v>134006.20000000001</v>
      </c>
      <c r="I29" s="7">
        <v>9742.65</v>
      </c>
      <c r="J29" s="7">
        <v>0</v>
      </c>
      <c r="K29" s="7">
        <v>0</v>
      </c>
      <c r="L29" s="7">
        <v>0</v>
      </c>
      <c r="M29" s="7">
        <v>0</v>
      </c>
      <c r="N29" s="7">
        <v>4302.51</v>
      </c>
      <c r="O29" s="4">
        <f>SUM(B29:N29)</f>
        <v>6470053.0299999993</v>
      </c>
    </row>
    <row r="30" spans="1:15" ht="16.5" x14ac:dyDescent="0.3">
      <c r="A30" s="1" t="s">
        <v>35</v>
      </c>
      <c r="B30" s="7">
        <v>1273533.3</v>
      </c>
      <c r="C30" s="7">
        <v>488919.26</v>
      </c>
      <c r="D30" s="7">
        <v>21245.95</v>
      </c>
      <c r="E30" s="7">
        <v>0.69</v>
      </c>
      <c r="F30" s="7">
        <v>27104.050000000003</v>
      </c>
      <c r="G30" s="7">
        <v>70972.28</v>
      </c>
      <c r="H30" s="7">
        <v>35279.22</v>
      </c>
      <c r="I30" s="7">
        <v>2872.07</v>
      </c>
      <c r="J30" s="7">
        <v>160932</v>
      </c>
      <c r="K30" s="7">
        <v>0</v>
      </c>
      <c r="L30" s="7">
        <v>0</v>
      </c>
      <c r="M30" s="7">
        <v>0</v>
      </c>
      <c r="N30" s="7">
        <v>1268.3499999999999</v>
      </c>
      <c r="O30" s="4">
        <f>SUM(B30:N30)</f>
        <v>2082127.1700000002</v>
      </c>
    </row>
    <row r="31" spans="1:15" ht="16.5" x14ac:dyDescent="0.3">
      <c r="A31" s="1" t="s">
        <v>36</v>
      </c>
      <c r="B31" s="7">
        <v>674327.95</v>
      </c>
      <c r="C31" s="7">
        <v>246157.94</v>
      </c>
      <c r="D31" s="7">
        <v>11249.6</v>
      </c>
      <c r="E31" s="7">
        <v>0.37</v>
      </c>
      <c r="F31" s="7">
        <v>14351.43</v>
      </c>
      <c r="G31" s="7">
        <v>37579.369999999995</v>
      </c>
      <c r="H31" s="7">
        <v>11410.79</v>
      </c>
      <c r="I31" s="7">
        <v>1520.74</v>
      </c>
      <c r="J31" s="7">
        <v>0</v>
      </c>
      <c r="K31" s="7">
        <v>0</v>
      </c>
      <c r="L31" s="7">
        <v>0</v>
      </c>
      <c r="M31" s="7">
        <v>0</v>
      </c>
      <c r="N31" s="7">
        <v>671.58</v>
      </c>
      <c r="O31" s="4">
        <f>SUM(B31:N31)</f>
        <v>997269.7699999999</v>
      </c>
    </row>
    <row r="32" spans="1:15" ht="16.5" x14ac:dyDescent="0.3">
      <c r="A32" s="1" t="s">
        <v>37</v>
      </c>
      <c r="B32" s="7">
        <v>1674023.8900000001</v>
      </c>
      <c r="C32" s="7">
        <v>750633.21</v>
      </c>
      <c r="D32" s="7">
        <v>27927.200000000001</v>
      </c>
      <c r="E32" s="7">
        <v>1.74</v>
      </c>
      <c r="F32" s="7">
        <v>35627.51</v>
      </c>
      <c r="G32" s="7">
        <v>93291.08</v>
      </c>
      <c r="H32" s="7">
        <v>47264.44</v>
      </c>
      <c r="I32" s="7">
        <v>3775.26</v>
      </c>
      <c r="J32" s="7">
        <v>0</v>
      </c>
      <c r="K32" s="7">
        <v>0</v>
      </c>
      <c r="L32" s="7">
        <v>0</v>
      </c>
      <c r="M32" s="7">
        <v>0</v>
      </c>
      <c r="N32" s="7">
        <v>1667.21</v>
      </c>
      <c r="O32" s="4">
        <f>SUM(B32:N32)</f>
        <v>2634211.54</v>
      </c>
    </row>
    <row r="33" spans="1:15" ht="16.5" x14ac:dyDescent="0.3">
      <c r="A33" s="1" t="s">
        <v>38</v>
      </c>
      <c r="B33" s="7">
        <v>775404.2</v>
      </c>
      <c r="C33" s="7">
        <v>302144.68</v>
      </c>
      <c r="D33" s="7">
        <v>12935.82</v>
      </c>
      <c r="E33" s="7">
        <v>0.42</v>
      </c>
      <c r="F33" s="7">
        <v>16502.59</v>
      </c>
      <c r="G33" s="7">
        <v>43212.22</v>
      </c>
      <c r="H33" s="7">
        <v>16781.11</v>
      </c>
      <c r="I33" s="7">
        <v>1748.69</v>
      </c>
      <c r="J33" s="7">
        <v>0</v>
      </c>
      <c r="K33" s="7">
        <v>0</v>
      </c>
      <c r="L33" s="7">
        <v>0</v>
      </c>
      <c r="M33" s="7">
        <v>0</v>
      </c>
      <c r="N33" s="7">
        <v>772.25</v>
      </c>
      <c r="O33" s="4">
        <f>SUM(B33:N33)</f>
        <v>1169501.98</v>
      </c>
    </row>
    <row r="34" spans="1:15" ht="16.5" x14ac:dyDescent="0.3">
      <c r="A34" s="1" t="s">
        <v>39</v>
      </c>
      <c r="B34" s="7">
        <v>1214339.49</v>
      </c>
      <c r="C34" s="7">
        <v>485107.20000000001</v>
      </c>
      <c r="D34" s="7">
        <v>20258.439999999999</v>
      </c>
      <c r="E34" s="7">
        <v>0.66</v>
      </c>
      <c r="F34" s="7">
        <v>25844.25</v>
      </c>
      <c r="G34" s="7">
        <v>67673.490000000005</v>
      </c>
      <c r="H34" s="7">
        <v>33254.410000000003</v>
      </c>
      <c r="I34" s="7">
        <v>2738.58</v>
      </c>
      <c r="J34" s="7">
        <v>0</v>
      </c>
      <c r="K34" s="7">
        <v>0</v>
      </c>
      <c r="L34" s="7">
        <v>0</v>
      </c>
      <c r="M34" s="7">
        <v>0</v>
      </c>
      <c r="N34" s="7">
        <v>1209.4000000000001</v>
      </c>
      <c r="O34" s="4">
        <f>SUM(B34:N34)</f>
        <v>1850425.9199999997</v>
      </c>
    </row>
    <row r="35" spans="1:15" ht="16.5" x14ac:dyDescent="0.3">
      <c r="A35" s="1" t="s">
        <v>40</v>
      </c>
      <c r="B35" s="7">
        <v>649968.15</v>
      </c>
      <c r="C35" s="7">
        <v>207030.38</v>
      </c>
      <c r="D35" s="7">
        <v>10843.21</v>
      </c>
      <c r="E35" s="7">
        <v>0.35</v>
      </c>
      <c r="F35" s="7">
        <v>13832.980000000001</v>
      </c>
      <c r="G35" s="7">
        <v>36221.839999999997</v>
      </c>
      <c r="H35" s="7">
        <v>9836.39</v>
      </c>
      <c r="I35" s="7">
        <v>1465.81</v>
      </c>
      <c r="J35" s="7">
        <v>0</v>
      </c>
      <c r="K35" s="7">
        <v>0</v>
      </c>
      <c r="L35" s="7">
        <v>0</v>
      </c>
      <c r="M35" s="7">
        <v>0</v>
      </c>
      <c r="N35" s="7">
        <v>647.32000000000005</v>
      </c>
      <c r="O35" s="4">
        <f>SUM(B35:N35)</f>
        <v>929846.42999999993</v>
      </c>
    </row>
    <row r="36" spans="1:15" ht="16.5" x14ac:dyDescent="0.3">
      <c r="A36" s="1" t="s">
        <v>41</v>
      </c>
      <c r="B36" s="7">
        <v>638979.28</v>
      </c>
      <c r="C36" s="7">
        <v>202857.71000000002</v>
      </c>
      <c r="D36" s="7">
        <v>10659.89</v>
      </c>
      <c r="E36" s="7">
        <v>0.35</v>
      </c>
      <c r="F36" s="7">
        <v>13599.109999999999</v>
      </c>
      <c r="G36" s="7">
        <v>35609.449999999997</v>
      </c>
      <c r="H36" s="7">
        <v>8870.58</v>
      </c>
      <c r="I36" s="7">
        <v>1441.02</v>
      </c>
      <c r="J36" s="7">
        <v>0</v>
      </c>
      <c r="K36" s="7">
        <v>0</v>
      </c>
      <c r="L36" s="7">
        <v>0</v>
      </c>
      <c r="M36" s="7">
        <v>0</v>
      </c>
      <c r="N36" s="7">
        <v>636.38</v>
      </c>
      <c r="O36" s="4">
        <f>SUM(B36:N36)</f>
        <v>912653.7699999999</v>
      </c>
    </row>
    <row r="37" spans="1:15" ht="16.5" x14ac:dyDescent="0.3">
      <c r="A37" s="1" t="s">
        <v>42</v>
      </c>
      <c r="B37" s="7">
        <v>855594.89</v>
      </c>
      <c r="C37" s="7">
        <v>323305.09000000003</v>
      </c>
      <c r="D37" s="7">
        <v>14273.62</v>
      </c>
      <c r="E37" s="7">
        <v>0.46</v>
      </c>
      <c r="F37" s="7">
        <v>18209.25</v>
      </c>
      <c r="G37" s="7">
        <v>47681.14</v>
      </c>
      <c r="H37" s="7">
        <v>20233.509999999998</v>
      </c>
      <c r="I37" s="7">
        <v>1929.54</v>
      </c>
      <c r="J37" s="7">
        <v>10504</v>
      </c>
      <c r="K37" s="7">
        <v>0</v>
      </c>
      <c r="L37" s="7">
        <v>0</v>
      </c>
      <c r="M37" s="7">
        <v>0</v>
      </c>
      <c r="N37" s="7">
        <v>852.11</v>
      </c>
      <c r="O37" s="4">
        <f>SUM(B37:N37)</f>
        <v>1292583.6100000001</v>
      </c>
    </row>
    <row r="38" spans="1:15" ht="16.5" x14ac:dyDescent="0.3">
      <c r="A38" s="1" t="s">
        <v>43</v>
      </c>
      <c r="B38" s="7">
        <v>4139294.07</v>
      </c>
      <c r="C38" s="7">
        <v>1531712.6800000002</v>
      </c>
      <c r="D38" s="7">
        <v>69054.52</v>
      </c>
      <c r="E38" s="7">
        <v>2.25</v>
      </c>
      <c r="F38" s="7">
        <v>88094.77</v>
      </c>
      <c r="G38" s="7">
        <v>230677.23</v>
      </c>
      <c r="H38" s="7">
        <v>128551.94</v>
      </c>
      <c r="I38" s="7">
        <v>9334.93</v>
      </c>
      <c r="J38" s="7">
        <v>1103819</v>
      </c>
      <c r="K38" s="7">
        <v>0</v>
      </c>
      <c r="L38" s="7">
        <v>0</v>
      </c>
      <c r="M38" s="7">
        <v>0</v>
      </c>
      <c r="N38" s="7">
        <v>4122.45</v>
      </c>
      <c r="O38" s="4">
        <f>SUM(B38:N38)</f>
        <v>7304663.8399999999</v>
      </c>
    </row>
    <row r="39" spans="1:15" ht="16.5" x14ac:dyDescent="0.3">
      <c r="A39" s="1" t="s">
        <v>44</v>
      </c>
      <c r="B39" s="7">
        <v>844344.17</v>
      </c>
      <c r="C39" s="7">
        <v>320269.44999999995</v>
      </c>
      <c r="D39" s="7">
        <v>14085.92</v>
      </c>
      <c r="E39" s="7">
        <v>0.46</v>
      </c>
      <c r="F39" s="7">
        <v>17969.809999999998</v>
      </c>
      <c r="G39" s="7">
        <v>47054.15</v>
      </c>
      <c r="H39" s="7">
        <v>20479.89</v>
      </c>
      <c r="I39" s="7">
        <v>1904.16</v>
      </c>
      <c r="J39" s="7">
        <v>0</v>
      </c>
      <c r="K39" s="7">
        <v>0</v>
      </c>
      <c r="L39" s="7">
        <v>0</v>
      </c>
      <c r="M39" s="7">
        <v>0</v>
      </c>
      <c r="N39" s="7">
        <v>840.91</v>
      </c>
      <c r="O39" s="4">
        <f>SUM(B39:N39)</f>
        <v>1266948.9199999997</v>
      </c>
    </row>
    <row r="40" spans="1:15" ht="16.5" x14ac:dyDescent="0.3">
      <c r="A40" s="1" t="s">
        <v>45</v>
      </c>
      <c r="B40" s="7">
        <v>2319206.38</v>
      </c>
      <c r="C40" s="7">
        <v>939488.81</v>
      </c>
      <c r="D40" s="7">
        <v>38690.58</v>
      </c>
      <c r="E40" s="7">
        <v>8.39</v>
      </c>
      <c r="F40" s="7">
        <v>49358.65</v>
      </c>
      <c r="G40" s="7">
        <v>129246.20999999999</v>
      </c>
      <c r="H40" s="7">
        <v>69688.83</v>
      </c>
      <c r="I40" s="7">
        <v>5230.2700000000004</v>
      </c>
      <c r="J40" s="7">
        <v>131324</v>
      </c>
      <c r="K40" s="7">
        <v>0</v>
      </c>
      <c r="L40" s="7">
        <v>0</v>
      </c>
      <c r="M40" s="7">
        <v>0</v>
      </c>
      <c r="N40" s="7">
        <v>2309.77</v>
      </c>
      <c r="O40" s="4">
        <f>SUM(B40:N40)</f>
        <v>3684551.89</v>
      </c>
    </row>
    <row r="41" spans="1:15" ht="16.5" x14ac:dyDescent="0.3">
      <c r="A41" s="1" t="s">
        <v>46</v>
      </c>
      <c r="B41" s="7">
        <v>1135006.18</v>
      </c>
      <c r="C41" s="7">
        <v>478759.81999999995</v>
      </c>
      <c r="D41" s="7">
        <v>18934.939999999999</v>
      </c>
      <c r="E41" s="7">
        <v>0.62</v>
      </c>
      <c r="F41" s="7">
        <v>24155.84</v>
      </c>
      <c r="G41" s="7">
        <v>63252.35</v>
      </c>
      <c r="H41" s="7">
        <v>31357.59</v>
      </c>
      <c r="I41" s="7">
        <v>2559.66</v>
      </c>
      <c r="J41" s="7">
        <v>1168</v>
      </c>
      <c r="K41" s="7">
        <v>0</v>
      </c>
      <c r="L41" s="7">
        <v>0</v>
      </c>
      <c r="M41" s="7">
        <v>0</v>
      </c>
      <c r="N41" s="7">
        <v>1130.3900000000001</v>
      </c>
      <c r="O41" s="4">
        <f>SUM(B41:N41)</f>
        <v>1756325.3900000001</v>
      </c>
    </row>
    <row r="42" spans="1:15" ht="16.5" x14ac:dyDescent="0.3">
      <c r="A42" s="1" t="s">
        <v>47</v>
      </c>
      <c r="B42" s="7">
        <v>1958039.96</v>
      </c>
      <c r="C42" s="7">
        <v>771572.2</v>
      </c>
      <c r="D42" s="7">
        <v>32665.35</v>
      </c>
      <c r="E42" s="7">
        <v>1.06</v>
      </c>
      <c r="F42" s="7">
        <v>41672.1</v>
      </c>
      <c r="G42" s="7">
        <v>109118.9</v>
      </c>
      <c r="H42" s="7">
        <v>56883.09</v>
      </c>
      <c r="I42" s="7">
        <v>4415.7700000000004</v>
      </c>
      <c r="J42" s="7">
        <v>0</v>
      </c>
      <c r="K42" s="7">
        <v>0</v>
      </c>
      <c r="L42" s="7">
        <v>0</v>
      </c>
      <c r="M42" s="7">
        <v>0</v>
      </c>
      <c r="N42" s="7">
        <v>1950.07</v>
      </c>
      <c r="O42" s="4">
        <f>SUM(B42:N42)</f>
        <v>2976318.5</v>
      </c>
    </row>
    <row r="43" spans="1:15" ht="16.5" x14ac:dyDescent="0.3">
      <c r="A43" s="1" t="s">
        <v>48</v>
      </c>
      <c r="B43" s="7">
        <v>1004995.45</v>
      </c>
      <c r="C43" s="7">
        <v>365600.82999999996</v>
      </c>
      <c r="D43" s="7">
        <v>16766.02</v>
      </c>
      <c r="E43" s="7">
        <v>0.55000000000000004</v>
      </c>
      <c r="F43" s="7">
        <v>21388.879999999997</v>
      </c>
      <c r="G43" s="7">
        <v>56007.03</v>
      </c>
      <c r="H43" s="7">
        <v>26376.83</v>
      </c>
      <c r="I43" s="7">
        <v>2266.46</v>
      </c>
      <c r="J43" s="7">
        <v>90587</v>
      </c>
      <c r="K43" s="7">
        <v>0</v>
      </c>
      <c r="L43" s="7">
        <v>0</v>
      </c>
      <c r="M43" s="7">
        <v>0</v>
      </c>
      <c r="N43" s="7">
        <v>1000.91</v>
      </c>
      <c r="O43" s="4">
        <f>SUM(B43:N43)</f>
        <v>1584989.9599999997</v>
      </c>
    </row>
    <row r="44" spans="1:15" ht="16.5" x14ac:dyDescent="0.3">
      <c r="A44" s="1" t="s">
        <v>49</v>
      </c>
      <c r="B44" s="7">
        <v>2004777.7200000002</v>
      </c>
      <c r="C44" s="7">
        <v>740602.09</v>
      </c>
      <c r="D44" s="7">
        <v>33445.06</v>
      </c>
      <c r="E44" s="7">
        <v>1.0900000000000001</v>
      </c>
      <c r="F44" s="7">
        <v>42666.8</v>
      </c>
      <c r="G44" s="7">
        <v>111723.53</v>
      </c>
      <c r="H44" s="7">
        <v>61605.57</v>
      </c>
      <c r="I44" s="7">
        <v>4521.17</v>
      </c>
      <c r="J44" s="7">
        <v>186631</v>
      </c>
      <c r="K44" s="7">
        <v>0</v>
      </c>
      <c r="L44" s="7">
        <v>0</v>
      </c>
      <c r="M44" s="7">
        <v>0</v>
      </c>
      <c r="N44" s="7">
        <v>1996.62</v>
      </c>
      <c r="O44" s="4">
        <f>SUM(B44:N44)</f>
        <v>3187970.6499999994</v>
      </c>
    </row>
    <row r="45" spans="1:15" ht="17.25" thickBot="1" x14ac:dyDescent="0.35">
      <c r="A45" s="1" t="s">
        <v>50</v>
      </c>
      <c r="B45" s="7">
        <v>2403398.58</v>
      </c>
      <c r="C45" s="7">
        <v>940699.21</v>
      </c>
      <c r="D45" s="7">
        <v>40095.129999999997</v>
      </c>
      <c r="E45" s="7">
        <v>2.9</v>
      </c>
      <c r="F45" s="7">
        <v>51150.48</v>
      </c>
      <c r="G45" s="7">
        <v>133938.13</v>
      </c>
      <c r="H45" s="7">
        <v>73555.22</v>
      </c>
      <c r="I45" s="7">
        <v>5420.14</v>
      </c>
      <c r="J45" s="7">
        <v>479291</v>
      </c>
      <c r="K45" s="7">
        <v>0</v>
      </c>
      <c r="L45" s="7">
        <v>0</v>
      </c>
      <c r="M45" s="7">
        <v>0</v>
      </c>
      <c r="N45" s="7">
        <v>2393.62</v>
      </c>
      <c r="O45" s="4">
        <f>SUM(B45:N45)</f>
        <v>4129944.41</v>
      </c>
    </row>
    <row r="46" spans="1:15" ht="21.75" thickBot="1" x14ac:dyDescent="0.3">
      <c r="A46" s="3" t="s">
        <v>51</v>
      </c>
      <c r="B46" s="5">
        <f>SUM(B7:B45)</f>
        <v>157466597.79999995</v>
      </c>
      <c r="C46" s="5">
        <f t="shared" ref="C46:M46" si="0">SUM(C7:C45)</f>
        <v>54430645.000000022</v>
      </c>
      <c r="D46" s="5">
        <f t="shared" si="0"/>
        <v>2626964.8000000003</v>
      </c>
      <c r="E46" s="5">
        <f t="shared" si="0"/>
        <v>142.51999999999998</v>
      </c>
      <c r="F46" s="5">
        <f t="shared" si="0"/>
        <v>3351292.3499999992</v>
      </c>
      <c r="G46" s="5">
        <f t="shared" si="0"/>
        <v>8775399.2400000021</v>
      </c>
      <c r="H46" s="5">
        <f t="shared" si="0"/>
        <v>4818076.6000000006</v>
      </c>
      <c r="I46" s="5">
        <f t="shared" si="0"/>
        <v>355118.4</v>
      </c>
      <c r="J46" s="5">
        <f t="shared" si="0"/>
        <v>8554009</v>
      </c>
      <c r="K46" s="5">
        <f t="shared" si="0"/>
        <v>0</v>
      </c>
      <c r="L46" s="5">
        <f t="shared" si="0"/>
        <v>0</v>
      </c>
      <c r="M46" s="5">
        <f t="shared" si="0"/>
        <v>0</v>
      </c>
      <c r="N46" s="5">
        <f>SUM(N7:N45)</f>
        <v>156825.99999999997</v>
      </c>
      <c r="O46" s="5">
        <f>SUM(B46:N46)</f>
        <v>240535071.71000001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70866141732283472" right="0.70866141732283472" top="0.74803149606299213" bottom="0.74803149606299213" header="0.31496062992125984" footer="0.31496062992125984"/>
  <pageSetup scale="44" fitToWidth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Mayo 2021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cp:lastPrinted>2021-09-10T18:33:55Z</cp:lastPrinted>
  <dcterms:created xsi:type="dcterms:W3CDTF">2018-12-03T21:13:15Z</dcterms:created>
  <dcterms:modified xsi:type="dcterms:W3CDTF">2021-10-21T18:01:42Z</dcterms:modified>
  <cp:category>Gobierno Durango</cp:category>
</cp:coreProperties>
</file>