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IV PODER LEGISLATIVO\H. CONGRESO\Anexos\Ley de Disciplina Financiera\"/>
    </mc:Choice>
  </mc:AlternateContent>
  <bookViews>
    <workbookView xWindow="32760" yWindow="32760" windowWidth="28770" windowHeight="12360"/>
  </bookViews>
  <sheets>
    <sheet name="F6b_EAEPED_CA" sheetId="1" r:id="rId1"/>
  </sheets>
  <calcPr calcId="977461"/>
</workbook>
</file>

<file path=xl/calcChain.xml><?xml version="1.0" encoding="utf-8"?>
<calcChain xmlns="http://schemas.openxmlformats.org/spreadsheetml/2006/main">
  <c r="E22" i="1" l="1"/>
  <c r="H22" i="1"/>
  <c r="E21" i="1"/>
  <c r="H21" i="1"/>
  <c r="E20" i="1"/>
  <c r="H20" i="1"/>
  <c r="E12" i="1"/>
  <c r="H12" i="1"/>
  <c r="E11" i="1"/>
  <c r="H11" i="1"/>
  <c r="E10" i="1"/>
  <c r="H10" i="1"/>
  <c r="G19" i="1"/>
  <c r="F19" i="1"/>
  <c r="E19" i="1"/>
  <c r="D19" i="1"/>
  <c r="G9" i="1"/>
  <c r="F9" i="1"/>
  <c r="D9" i="1"/>
  <c r="D29" i="1"/>
  <c r="C19" i="1"/>
  <c r="C9" i="1"/>
  <c r="H19" i="1"/>
  <c r="H29" i="1"/>
  <c r="C29" i="1"/>
  <c r="E9" i="1"/>
  <c r="E29" i="1"/>
  <c r="G29" i="1"/>
  <c r="H9" i="1"/>
  <c r="F29" i="1"/>
</calcChain>
</file>

<file path=xl/sharedStrings.xml><?xml version="1.0" encoding="utf-8"?>
<sst xmlns="http://schemas.openxmlformats.org/spreadsheetml/2006/main" count="22" uniqueCount="19">
  <si>
    <t>Estado Analítico del Ejercicio del Presupuesto de Egresos Detallado - LDF</t>
  </si>
  <si>
    <t>Clasificación Administrativa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</si>
  <si>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</si>
  <si>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</si>
  <si>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</si>
  <si>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</si>
  <si>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</si>
  <si>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</si>
  <si>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</si>
  <si>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</si>
  <si>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</si>
  <si>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III. Total de Egresos (III = I + II)</t>
  </si>
  <si>
    <t>I. Gasto No Etiquetado  (I=A+B+C+D+E+F+G+H)</t>
  </si>
  <si>
    <t>II. Gasto Etiquetado     (II=A+B+C+D+E+F+G+H)</t>
  </si>
  <si>
    <t>CONGRESO DEL ESTADO DE DURANGO (a)</t>
  </si>
  <si>
    <t>Del 1 de Enero al 31 de Diciembre de 2024 (b)</t>
  </si>
  <si>
    <t>JUNTA DE GOBIERNO Y COORDINACION POLITICA</t>
  </si>
  <si>
    <t>CAMARA DE DIPUTADOS</t>
  </si>
  <si>
    <t>SECRETARIA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</si>
</sst>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1"/>
    </xf>
    <xf numFmtId="168" fontId="2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5" xfId="0" applyNumberFormat="1" applyFont="1" applyBorder="1" applyAlignment="1">
      <alignment horizontal="right" vertical="center" wrapText="1"/>
    </xf>
    <xf numFmtId="168" fontId="1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0"/>
  <sheetViews>
    <sheetView tabSelected="1" workbookViewId="0">
      <pane ySplit="8" topLeftCell="A9" activePane="bottomLeft" state="frozen"/>
      <selection pane="bottomLeft" activeCell="E29" sqref="E29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0" t="s">
        <v>14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15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5" t="s">
        <v>3</v>
      </c>
      <c r="C7" s="17" t="s">
        <v>4</v>
      </c>
      <c r="D7" s="18"/>
      <c r="E7" s="18"/>
      <c r="F7" s="18"/>
      <c r="G7" s="19"/>
      <c r="H7" s="15" t="s">
        <v>5</v>
      </c>
    </row>
    <row r="8" spans="2:8" ht="26.25" thickBot="1" x14ac:dyDescent="0.25">
      <c r="B8" s="16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6"/>
    </row>
    <row r="9" spans="2:8" x14ac:dyDescent="0.2">
      <c r="B9" s="2" t="s">
        <v>12</v>
      </c>
      <c r="C9" s="11">
        <f t="shared" ref="C9:H9" si="0">SUM(C10:C17)</f>
        <v>430860090</v>
      </c>
      <c r="D9" s="11">
        <f t="shared" si="0"/>
        <v>231066.62</v>
      </c>
      <c r="E9" s="11">
        <f t="shared" si="0"/>
        <v>431091156.61999995</v>
      </c>
      <c r="F9" s="11">
        <f t="shared" si="0"/>
        <v>431091156.61999995</v>
      </c>
      <c r="G9" s="11">
        <f t="shared" si="0"/>
        <v>428888492.99999994</v>
      </c>
      <c r="H9" s="11">
        <f t="shared" si="0"/>
        <v>0</v>
      </c>
    </row>
    <row r="10" spans="2:8" ht="12.75" customHeight="1" x14ac:dyDescent="0.2">
      <c r="B10" s="7" t="s">
        <v>16</v>
      </c>
      <c r="C10" s="8">
        <v>5509360</v>
      </c>
      <c r="D10" s="8">
        <v>6755.78</v>
      </c>
      <c r="E10" s="8">
        <f>C10+D10</f>
        <v>5516115.7800000003</v>
      </c>
      <c r="F10" s="8">
        <v>5516115.7800000003</v>
      </c>
      <c r="G10" s="8">
        <v>5516115.7800000003</v>
      </c>
      <c r="H10" s="13">
        <f>E10-F10</f>
        <v>0</v>
      </c>
    </row>
    <row r="11" spans="2:8" x14ac:dyDescent="0.2">
      <c r="B11" s="7" t="s">
        <v>17</v>
      </c>
      <c r="C11" s="9">
        <v>333057684</v>
      </c>
      <c r="D11" s="9">
        <v>136814.34</v>
      </c>
      <c r="E11" s="9">
        <f>C11+D11</f>
        <v>333194498.33999997</v>
      </c>
      <c r="F11" s="9">
        <v>333194498.33999997</v>
      </c>
      <c r="G11" s="9">
        <v>331226639.02999997</v>
      </c>
      <c r="H11" s="13">
        <f>E11-F11</f>
        <v>0</v>
      </c>
    </row>
    <row r="12" spans="2:8" x14ac:dyDescent="0.2">
      <c r="B12" s="7" t="s">
        <v>18</v>
      </c>
      <c r="C12" s="9">
        <v>92293046</v>
      </c>
      <c r="D12" s="9">
        <v>87496.5</v>
      </c>
      <c r="E12" s="9">
        <f>C12+D12</f>
        <v>92380542.5</v>
      </c>
      <c r="F12" s="9">
        <v>92380542.5</v>
      </c>
      <c r="G12" s="9">
        <v>92145738.189999998</v>
      </c>
      <c r="H12" s="13">
        <f>E12-F12</f>
        <v>0</v>
      </c>
    </row>
    <row r="13" spans="2:8" x14ac:dyDescent="0.2">
      <c r="B13" s="7"/>
      <c r="C13" s="9"/>
      <c r="D13" s="9"/>
      <c r="E13" s="9"/>
      <c r="F13" s="9"/>
      <c r="G13" s="9"/>
      <c r="H13" s="13"/>
    </row>
    <row r="14" spans="2:8" x14ac:dyDescent="0.2">
      <c r="B14" s="7"/>
      <c r="C14" s="9"/>
      <c r="D14" s="9"/>
      <c r="E14" s="9"/>
      <c r="F14" s="9"/>
      <c r="G14" s="9"/>
      <c r="H14" s="13"/>
    </row>
    <row r="15" spans="2:8" x14ac:dyDescent="0.2">
      <c r="B15" s="7"/>
      <c r="C15" s="9"/>
      <c r="D15" s="9"/>
      <c r="E15" s="9"/>
      <c r="F15" s="9"/>
      <c r="G15" s="9"/>
      <c r="H15" s="13"/>
    </row>
    <row r="16" spans="2:8" x14ac:dyDescent="0.2">
      <c r="B16" s="7"/>
      <c r="C16" s="9"/>
      <c r="D16" s="9"/>
      <c r="E16" s="9"/>
      <c r="F16" s="9"/>
      <c r="G16" s="9"/>
      <c r="H16" s="13"/>
    </row>
    <row r="17" spans="2:8" x14ac:dyDescent="0.2">
      <c r="B17" s="7"/>
      <c r="C17" s="9"/>
      <c r="D17" s="9"/>
      <c r="E17" s="9"/>
      <c r="F17" s="9"/>
      <c r="G17" s="9"/>
      <c r="H17" s="13"/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1">SUM(C20:C27)</f>
        <v>0</v>
      </c>
      <c r="D19" s="12">
        <f t="shared" si="1"/>
        <v>0</v>
      </c>
      <c r="E19" s="12">
        <f t="shared" si="1"/>
        <v>0</v>
      </c>
      <c r="F19" s="12">
        <f t="shared" si="1"/>
        <v>0</v>
      </c>
      <c r="G19" s="12">
        <f t="shared" si="1"/>
        <v>0</v>
      </c>
      <c r="H19" s="12">
        <f t="shared" si="1"/>
        <v>0</v>
      </c>
    </row>
    <row r="20" spans="2:8" ht="25.5" x14ac:dyDescent="0.2">
      <c r="B20" s="7" t="s">
        <v>16</v>
      </c>
      <c r="C20" s="8">
        <v>0</v>
      </c>
      <c r="D20" s="8">
        <v>0</v>
      </c>
      <c r="E20" s="8">
        <f>C20+D20</f>
        <v>0</v>
      </c>
      <c r="F20" s="8">
        <v>0</v>
      </c>
      <c r="G20" s="8">
        <v>0</v>
      </c>
      <c r="H20" s="13">
        <f>E20-F20</f>
        <v>0</v>
      </c>
    </row>
    <row r="21" spans="2:8" x14ac:dyDescent="0.2">
      <c r="B21" s="7" t="s">
        <v>17</v>
      </c>
      <c r="C21" s="8">
        <v>0</v>
      </c>
      <c r="D21" s="8">
        <v>0</v>
      </c>
      <c r="E21" s="8">
        <f>C21+D21</f>
        <v>0</v>
      </c>
      <c r="F21" s="8">
        <v>0</v>
      </c>
      <c r="G21" s="8">
        <v>0</v>
      </c>
      <c r="H21" s="13">
        <f>E21-F21</f>
        <v>0</v>
      </c>
    </row>
    <row r="22" spans="2:8" x14ac:dyDescent="0.2">
      <c r="B22" s="7" t="s">
        <v>18</v>
      </c>
      <c r="C22" s="8">
        <v>0</v>
      </c>
      <c r="D22" s="8">
        <v>0</v>
      </c>
      <c r="E22" s="8">
        <f>C22+D22</f>
        <v>0</v>
      </c>
      <c r="F22" s="8">
        <v>0</v>
      </c>
      <c r="G22" s="8">
        <v>0</v>
      </c>
      <c r="H22" s="13">
        <f>E22-F22</f>
        <v>0</v>
      </c>
    </row>
    <row r="23" spans="2:8" x14ac:dyDescent="0.2">
      <c r="B23" s="7"/>
      <c r="C23" s="8"/>
      <c r="D23" s="8"/>
      <c r="E23" s="8"/>
      <c r="F23" s="8"/>
      <c r="G23" s="8"/>
      <c r="H23" s="13"/>
    </row>
    <row r="24" spans="2:8" x14ac:dyDescent="0.2">
      <c r="B24" s="7"/>
      <c r="C24" s="9"/>
      <c r="D24" s="9"/>
      <c r="E24" s="9"/>
      <c r="F24" s="9"/>
      <c r="G24" s="9"/>
      <c r="H24" s="13"/>
    </row>
    <row r="25" spans="2:8" x14ac:dyDescent="0.2">
      <c r="B25" s="7"/>
      <c r="C25" s="9"/>
      <c r="D25" s="9"/>
      <c r="E25" s="9"/>
      <c r="F25" s="9"/>
      <c r="G25" s="9"/>
      <c r="H25" s="13"/>
    </row>
    <row r="26" spans="2:8" x14ac:dyDescent="0.2">
      <c r="B26" s="7"/>
      <c r="C26" s="9"/>
      <c r="D26" s="9"/>
      <c r="E26" s="9"/>
      <c r="F26" s="9"/>
      <c r="G26" s="9"/>
      <c r="H26" s="13"/>
    </row>
    <row r="27" spans="2:8" x14ac:dyDescent="0.2">
      <c r="B27" s="7"/>
      <c r="C27" s="9"/>
      <c r="D27" s="9"/>
      <c r="E27" s="9"/>
      <c r="F27" s="9"/>
      <c r="G27" s="9"/>
      <c r="H27" s="13"/>
    </row>
    <row r="28" spans="2:8" x14ac:dyDescent="0.2">
      <c r="B28" s="6"/>
      <c r="C28" s="9"/>
      <c r="D28" s="9"/>
      <c r="E28" s="9"/>
      <c r="F28" s="9"/>
      <c r="G28" s="9"/>
      <c r="H28" s="13"/>
    </row>
    <row r="29" spans="2:8" x14ac:dyDescent="0.2">
      <c r="B29" s="2" t="s">
        <v>11</v>
      </c>
      <c r="C29" s="10">
        <f t="shared" ref="C29:H29" si="2">C9+C19</f>
        <v>430860090</v>
      </c>
      <c r="D29" s="10">
        <f t="shared" si="2"/>
        <v>231066.62</v>
      </c>
      <c r="E29" s="10">
        <f t="shared" si="2"/>
        <v>431091156.61999995</v>
      </c>
      <c r="F29" s="10">
        <f t="shared" si="2"/>
        <v>431091156.61999995</v>
      </c>
      <c r="G29" s="10">
        <f t="shared" si="2"/>
        <v>428888492.99999994</v>
      </c>
      <c r="H29" s="10">
        <f t="shared" si="2"/>
        <v>0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F6b_EAEPED_CA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2016-12-22T17:30:19Z</cp:lastPrinted>
  <dcterms:created xsi:type="dcterms:W3CDTF">2016-10-11T20:43:07Z</dcterms:created>
  <dcterms:modified xsi:type="dcterms:W3CDTF">2025-03-03T16:43:59Z</dcterms:modified>
</cp:coreProperties>
</file>