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defaultThemeVersion="124226"/>
  <xr:revisionPtr revIDLastSave="0" documentId="13_ncr:1_{E5E38D97-6B6E-49EC-910E-64B497604BF7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ESFD" sheetId="14" r:id="rId1"/>
    <sheet name="IADyOP" sheetId="2" r:id="rId2"/>
    <sheet name="IAODF" sheetId="3" r:id="rId3"/>
    <sheet name="BP" sheetId="4" r:id="rId4"/>
    <sheet name="EAID" sheetId="5" r:id="rId5"/>
    <sheet name="EAEPED COG" sheetId="6" r:id="rId6"/>
    <sheet name="EAEPED CA" sheetId="7" r:id="rId7"/>
    <sheet name="EAEPED CF" sheetId="8" r:id="rId8"/>
    <sheet name="EAEPED CSPC" sheetId="9" r:id="rId9"/>
    <sheet name="PI" sheetId="10" r:id="rId10"/>
    <sheet name="PE" sheetId="11" r:id="rId11"/>
    <sheet name="RI" sheetId="12" r:id="rId12"/>
    <sheet name="RE" sheetId="13" r:id="rId13"/>
    <sheet name="GM" sheetId="1" r:id="rId14"/>
    <sheet name="I CXP" sheetId="16" r:id="rId15"/>
  </sheets>
  <calcPr calcId="191029"/>
</workbook>
</file>

<file path=xl/calcChain.xml><?xml version="1.0" encoding="utf-8"?>
<calcChain xmlns="http://schemas.openxmlformats.org/spreadsheetml/2006/main">
  <c r="C28" i="9" l="1"/>
  <c r="D28" i="9"/>
  <c r="E28" i="9"/>
  <c r="F28" i="9"/>
  <c r="G28" i="9"/>
  <c r="B28" i="9"/>
  <c r="C19" i="9"/>
  <c r="D19" i="9"/>
  <c r="E19" i="9"/>
  <c r="F19" i="9"/>
  <c r="G19" i="9"/>
  <c r="B19" i="9"/>
  <c r="C9" i="9"/>
  <c r="D9" i="9"/>
  <c r="E9" i="9"/>
  <c r="F9" i="9"/>
  <c r="G9" i="9"/>
  <c r="B9" i="9"/>
</calcChain>
</file>

<file path=xl/sharedStrings.xml><?xml version="1.0" encoding="utf-8"?>
<sst xmlns="http://schemas.openxmlformats.org/spreadsheetml/2006/main" count="1226" uniqueCount="668">
  <si>
    <t>INSTITUTO TECNOLÓGICO SUPERIOR DE LERDO</t>
  </si>
  <si>
    <t>ESTADO DE SITUACIÓN FINANCIERA DETALLADO -LDF (F1)</t>
  </si>
  <si>
    <t>(Pesos)</t>
  </si>
  <si>
    <t>INFORME ANALÍTICO DE LA DEUDA PÚBLICA Y OTROS PASIVOS - LDF (F2)</t>
  </si>
  <si>
    <t>INFORME ANALÍTICO DE OBLIGACIONES DIFERENTES DE FINANCIAMIENTO - LDF (F3)</t>
  </si>
  <si>
    <t>BALANCE PRESUPUESTARIO</t>
  </si>
  <si>
    <t>ESTADO ANALÍTICO DE INGRESOS DETALLADO - LDF (F5)</t>
  </si>
  <si>
    <t>ESTADO ANALÍTICO DEL EJERCICIO DEL PRESUPUESTO DE EGRESOS DETALLADO - LDF (F6a)</t>
  </si>
  <si>
    <t>(CLASIFICACIÓN POR OBJETO DEL GASTO)</t>
  </si>
  <si>
    <t>ESTADO ANALÍTICO DEL EJERCICIO DEL PRESUPUESTO DE EGRESOS DETALLADO - LDF (F6b)</t>
  </si>
  <si>
    <t>(CLASIFICACIÓN ADMINISTRATIVA)</t>
  </si>
  <si>
    <t>ESTADO ANALÍTICO DEL EJERCICIO DEL PRESUPUESTO DE EGRESOS DETALLADO - LDF (F6c)</t>
  </si>
  <si>
    <t>(CLASIFICACIÓN FUNCIONAL)</t>
  </si>
  <si>
    <t>ESTADO ANALÍTICO DEL EJERCICIO DEL PRESUPUESTO DE EGRESOS DETALLADO - LDF (F6d)</t>
  </si>
  <si>
    <t>(CLASIFICACIÓN DE SERVICIOS PERSONALES POR CATEGORÍA)</t>
  </si>
  <si>
    <t>PROYECCIONES DE INGRESOS - LDF (F7a)</t>
  </si>
  <si>
    <t>(CIFRAS NOMINALES)</t>
  </si>
  <si>
    <t>PROYECCIONES DE EGRESOS - LDF (F7b)</t>
  </si>
  <si>
    <t>RESULTADOS DE INGRESOS - LDF (F7c)</t>
  </si>
  <si>
    <t>RESULTADOS DE EGRESOS - LDF (F7d)</t>
  </si>
  <si>
    <t>GASTO MODIFICADO - LDF (ART. 8)</t>
  </si>
  <si>
    <t>Concepto</t>
  </si>
  <si>
    <t>ACTIVO</t>
  </si>
  <si>
    <t>PASIVO</t>
  </si>
  <si>
    <t>Activo Circulante</t>
  </si>
  <si>
    <t>Pasivo Circulante</t>
  </si>
  <si>
    <t>a1) Efectivo</t>
  </si>
  <si>
    <t>a2) Bancos/Tesorería</t>
  </si>
  <si>
    <t>a3) Bancos/Dependencias y Otros</t>
  </si>
  <si>
    <t>a2) Proveedores por Pagar a Corto Plazo</t>
  </si>
  <si>
    <t>a5) Fondos con Afectación Específica</t>
  </si>
  <si>
    <t>a7) Otros Efectivos y Equivalentes</t>
  </si>
  <si>
    <t>Plazo</t>
  </si>
  <si>
    <t>b2) Cuentas por Cobrar a Corto Plazo</t>
  </si>
  <si>
    <t>b4) Ingresos por Recuperar a Corto Plazo</t>
  </si>
  <si>
    <t>b6) Préstamos Otorgados a Corto Plazo</t>
  </si>
  <si>
    <t>d. Títulos y Valores a Corto Plazo</t>
  </si>
  <si>
    <t>d. Inventarios (d=d1+d2+d3+d4+d5)</t>
  </si>
  <si>
    <t>d1) Inventario de Mercancías para Venta</t>
  </si>
  <si>
    <t>d2) Inventario de Mercancías Terminadas</t>
  </si>
  <si>
    <t>d5) Bienes en Tránsito</t>
  </si>
  <si>
    <t>f1) Fondos en Garantía a Corto Plazo</t>
  </si>
  <si>
    <t>e. Almacenes</t>
  </si>
  <si>
    <t>f3) Fondos Contingentes a Corto Plazo</t>
  </si>
  <si>
    <t>g1) Valores en Garantía</t>
  </si>
  <si>
    <t>g4) Adquisición con Fondos de Terceros</t>
  </si>
  <si>
    <t>g3) Otras Provisiones a Corto Plazo</t>
  </si>
  <si>
    <t>h1) Ingresos por Clasificar</t>
  </si>
  <si>
    <t>h2) Recaudación por Participar</t>
  </si>
  <si>
    <t>h3) Otros Pasivos Circulantes</t>
  </si>
  <si>
    <t>Activo No Circulante</t>
  </si>
  <si>
    <t>Pasivo No Circulante</t>
  </si>
  <si>
    <t>a. Inversiones Financieras a Largo Plazo</t>
  </si>
  <si>
    <t>a. Cuentas por Pagar a Largo Plazo</t>
  </si>
  <si>
    <t>b. Documentos por Pagar a Largo Plazo</t>
  </si>
  <si>
    <t>c. Deuda Pública a Largo Plazo</t>
  </si>
  <si>
    <t>d. Pasivos Diferidos a Largo Plazo</t>
  </si>
  <si>
    <t>d. Bienes Muebles</t>
  </si>
  <si>
    <t>e. Activos Intangibles</t>
  </si>
  <si>
    <t>f. Provisiones a Largo Plazo</t>
  </si>
  <si>
    <t>g. Activos Diferidos</t>
  </si>
  <si>
    <t>i. Otros Activos no Circulantes</t>
  </si>
  <si>
    <t>II. Total del Pasivo (II=IIA+IIB)</t>
  </si>
  <si>
    <t>HACIENDA PÚBLICA / PATRIMONIO</t>
  </si>
  <si>
    <t>I. Total del Activo (I=IA+IB)</t>
  </si>
  <si>
    <t>a. Aportaciones</t>
  </si>
  <si>
    <t>b. Donaciones de Capital</t>
  </si>
  <si>
    <t>b. Resultados de Ejercicios Anteriores</t>
  </si>
  <si>
    <t>c. Revalúos</t>
  </si>
  <si>
    <t>d. Reservas</t>
  </si>
  <si>
    <t>a. Resultado por Posición Monetaria</t>
  </si>
  <si>
    <t>Denominación de la Deuda Pública y</t>
  </si>
  <si>
    <t>Saldo al</t>
  </si>
  <si>
    <t>Disposiciones</t>
  </si>
  <si>
    <t>Amortizaciones</t>
  </si>
  <si>
    <t>Revaluaciones,</t>
  </si>
  <si>
    <t>Saldo Final</t>
  </si>
  <si>
    <t>Pago de</t>
  </si>
  <si>
    <t>Pago de Comisiones</t>
  </si>
  <si>
    <t>Otros Pasivos</t>
  </si>
  <si>
    <t>31 de diciembre de</t>
  </si>
  <si>
    <t>del Periodo</t>
  </si>
  <si>
    <t>Reclasificaciones</t>
  </si>
  <si>
    <t>del Periodo (h)</t>
  </si>
  <si>
    <t>Intereses del</t>
  </si>
  <si>
    <t>y demás costos asociados</t>
  </si>
  <si>
    <t>2021(d)</t>
  </si>
  <si>
    <t>(e)</t>
  </si>
  <si>
    <t>(f)</t>
  </si>
  <si>
    <t>y Otros Ajustes (g)</t>
  </si>
  <si>
    <t>h=d+e-f+g</t>
  </si>
  <si>
    <t>Periodo (i)</t>
  </si>
  <si>
    <t>durante el periodo (j)</t>
  </si>
  <si>
    <t>_______________________________________________________</t>
  </si>
  <si>
    <t>________________________</t>
  </si>
  <si>
    <t>1. Deuda Pública (1=A+B)</t>
  </si>
  <si>
    <t>A. Corto Plazo (A=a1+a2+a3))</t>
  </si>
  <si>
    <t>a1) Instituciones de Crédito</t>
  </si>
  <si>
    <t>a2) Títulos y Valores</t>
  </si>
  <si>
    <t>a3) Arrendamientos Financieros</t>
  </si>
  <si>
    <t>B. Largo Plazo (B=b1+b2+b3))</t>
  </si>
  <si>
    <t>b1) Instituciones de Crédito</t>
  </si>
  <si>
    <t>b2) Títulos y Valores</t>
  </si>
  <si>
    <t>b3) Arrendamientos Financieros</t>
  </si>
  <si>
    <t>2. Otros Pasivos</t>
  </si>
  <si>
    <t>3. Total de la Deuda Pública y Otros Pasivos (3=1+2)</t>
  </si>
  <si>
    <t>4. Deuda Contingente (informativo)</t>
  </si>
  <si>
    <t>5. Valor de Instrumentos Bono Cupón Cero (informativo)</t>
  </si>
  <si>
    <t>Obligaciones a Corto Plazo (k)</t>
  </si>
  <si>
    <t>Monto</t>
  </si>
  <si>
    <t>Tasa de</t>
  </si>
  <si>
    <t>Comisiones y Costos</t>
  </si>
  <si>
    <t>Tasa</t>
  </si>
  <si>
    <t>Contratado (l)</t>
  </si>
  <si>
    <t>Pactado (m)</t>
  </si>
  <si>
    <t>Interés (n)</t>
  </si>
  <si>
    <t>Relacionados (o)</t>
  </si>
  <si>
    <t>Efectiva (p)</t>
  </si>
  <si>
    <t>6. Obligaciones a Corto Plazo(informativo)</t>
  </si>
  <si>
    <t>Denominación de las Obligaciones</t>
  </si>
  <si>
    <t>Fecha del</t>
  </si>
  <si>
    <t>Fecha de inicio de</t>
  </si>
  <si>
    <t>Fecha de</t>
  </si>
  <si>
    <t>Monto de la inversión</t>
  </si>
  <si>
    <t>Monto promedio mensual</t>
  </si>
  <si>
    <t>Monto pagado de la</t>
  </si>
  <si>
    <t>Saldo pendiente por</t>
  </si>
  <si>
    <t>diferentes de Financiamiento</t>
  </si>
  <si>
    <t>Contrato</t>
  </si>
  <si>
    <t>operación del proyecto</t>
  </si>
  <si>
    <t>vencimiento</t>
  </si>
  <si>
    <t>pactado</t>
  </si>
  <si>
    <t>del pago de la</t>
  </si>
  <si>
    <t>inversión al</t>
  </si>
  <si>
    <t>inversión actualizado al</t>
  </si>
  <si>
    <t>pagar de la inversión al</t>
  </si>
  <si>
    <t>contraprestación</t>
  </si>
  <si>
    <t>correspondiente al pago</t>
  </si>
  <si>
    <t>(g)</t>
  </si>
  <si>
    <t>de inversión</t>
  </si>
  <si>
    <t>(l)</t>
  </si>
  <si>
    <t>(m=g-l)</t>
  </si>
  <si>
    <t>A. Asociaciones Público Privadas (APP's)</t>
  </si>
  <si>
    <t>B. Otros Instrumentos</t>
  </si>
  <si>
    <t>C. Total de Obligaciones Diferentes de Financiamiento</t>
  </si>
  <si>
    <t>(C=A+B)</t>
  </si>
  <si>
    <t>Estimado/</t>
  </si>
  <si>
    <t>Recaudado/</t>
  </si>
  <si>
    <t>Aprobado</t>
  </si>
  <si>
    <t>Devengado</t>
  </si>
  <si>
    <t>Pagado</t>
  </si>
  <si>
    <t>__________________________________________________________________</t>
  </si>
  <si>
    <t>__________________</t>
  </si>
  <si>
    <t>A. Ingresos Totales (A=A1+A2+A3)</t>
  </si>
  <si>
    <t>A1. Ingresos de Libre Disposición</t>
  </si>
  <si>
    <t>A2. Transferencias Federales Etiquetadas</t>
  </si>
  <si>
    <t>A3. Financiamiento Neto</t>
  </si>
  <si>
    <t>B. Egresos Presupuestarios (B=B1+B2)</t>
  </si>
  <si>
    <t>C. Remanentes del Ejercicio Anterior (C=C1+C2)</t>
  </si>
  <si>
    <t>I. Balance Presupuestario (I=A-B+C)</t>
  </si>
  <si>
    <t>E. Intereses, Comisiones y Gastos de la Deuda (E=E1+E2)</t>
  </si>
  <si>
    <t>IV. Balance Primario (IV=III-E)</t>
  </si>
  <si>
    <t>F. Financiamiento (F=F1+F2)</t>
  </si>
  <si>
    <t>G. Amortización de la Deuda (G=G1+G2)</t>
  </si>
  <si>
    <t>A3. Financiamiento Neto (A3=F-G)</t>
  </si>
  <si>
    <t>Ampliaciones/</t>
  </si>
  <si>
    <t>Estimado</t>
  </si>
  <si>
    <t>Reducciones</t>
  </si>
  <si>
    <t>Modificado</t>
  </si>
  <si>
    <t>Recaudado</t>
  </si>
  <si>
    <t>Diferencia</t>
  </si>
  <si>
    <t>____________________________________________________________________________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</si>
  <si>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</si>
  <si>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</si>
  <si>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</si>
  <si>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</si>
  <si>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</si>
  <si>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</si>
  <si>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</si>
  <si>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</si>
  <si>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</si>
  <si>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</si>
  <si>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</si>
  <si>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</si>
  <si>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</si>
  <si>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</si>
  <si>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</si>
  <si>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</si>
  <si>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</si>
  <si>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</si>
  <si>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</si>
  <si>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</si>
  <si>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</si>
  <si>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</si>
  <si>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</si>
  <si>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</si>
  <si>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</si>
  <si>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</si>
  <si>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</si>
  <si>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</si>
  <si>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</si>
  <si>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</si>
  <si>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</si>
  <si>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</si>
  <si>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</si>
  <si>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</si>
  <si>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</si>
  <si>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</si>
  <si>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</si>
  <si>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</si>
  <si>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</si>
  <si>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a5) Fondo de Aportaciones Múltiples</t>
  </si>
  <si>
    <t>a6) Fondo de Aportaciones para la Educación Tecnológica y de Adultos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</si>
  <si>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</si>
  <si>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</si>
  <si>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</si>
  <si>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</si>
  <si>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</si>
  <si>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</si>
  <si>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c2) Fondo Minero</t>
  </si>
  <si>
    <t>D. Transferencias, Asignaciones, Subsidios y Subvenciones, y Pensiones y Jub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</si>
  <si>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</si>
  <si>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</si>
  <si>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</si>
  <si>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</si>
  <si>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</si>
  <si>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</si>
  <si>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3. Ingresos Derivados de Financiamientos (3 = 1 + 2)</t>
  </si>
  <si>
    <t>Subejercicio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</si>
  <si>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</si>
  <si>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</si>
  <si>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</si>
  <si>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</si>
  <si>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</si>
  <si>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</si>
  <si>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</si>
  <si>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</si>
  <si>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</si>
  <si>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</si>
  <si>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</si>
  <si>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</si>
  <si>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</si>
  <si>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</si>
  <si>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</si>
  <si>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</si>
  <si>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</si>
  <si>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</si>
  <si>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</si>
  <si>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</si>
  <si>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</si>
  <si>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</si>
  <si>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</si>
  <si>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</si>
  <si>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</si>
  <si>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</si>
  <si>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</si>
  <si>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</si>
  <si>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</si>
  <si>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</si>
  <si>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</si>
  <si>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</si>
  <si>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</si>
  <si>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</si>
  <si>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</si>
  <si>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</si>
  <si>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</si>
  <si>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</si>
  <si>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</si>
  <si>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</si>
  <si>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</si>
  <si>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</si>
  <si>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</si>
  <si>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</si>
  <si>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</si>
  <si>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</si>
  <si>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</si>
  <si>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</si>
  <si>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</si>
  <si>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</si>
  <si>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</si>
  <si>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</si>
  <si>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</si>
  <si>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</si>
  <si>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</si>
  <si>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</si>
  <si>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</si>
  <si>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</si>
  <si>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</si>
  <si>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</si>
  <si>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</si>
  <si>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</si>
  <si>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</si>
  <si>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</si>
  <si>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</si>
  <si>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</si>
  <si>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</si>
  <si>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</si>
  <si>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</si>
  <si>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</si>
  <si>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</si>
  <si>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</si>
  <si>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</si>
  <si>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</si>
  <si>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I. GASTO NO ETIQUETADO</t>
  </si>
  <si>
    <t>000 RAMO GENERAL</t>
  </si>
  <si>
    <t>110 DIRECCIÓN GENERAL</t>
  </si>
  <si>
    <t>140 DIRECCIÓN ADMINISTRATIVA</t>
  </si>
  <si>
    <t>150 DIRECCIÓN ACADEMICA</t>
  </si>
  <si>
    <t>160 SUBDIRECCIÓN DE PLANEACIÓN</t>
  </si>
  <si>
    <t>170 SUBDIRECCIÓN ACADEMICA</t>
  </si>
  <si>
    <t>180 SUBDIRECCIÓN ADMINISTRATIVA</t>
  </si>
  <si>
    <t>185 SUBDIRECCIÓN DE SERVICIOS INFORMÁTICOS</t>
  </si>
  <si>
    <t>190 DIVISIÓN DE SISTEMAS COMPUTACIONALES</t>
  </si>
  <si>
    <t>195 DIVISIÓN DE POSGRADO</t>
  </si>
  <si>
    <t>200 DEPARTAMENTO DE CENTRO DE COMPUTO</t>
  </si>
  <si>
    <t>210 DEPARTAMENTO DE CENTRO DE INFORMACIÓN</t>
  </si>
  <si>
    <t>215 DIVISIÓN DE GESTIÓN EMPRESARIAL</t>
  </si>
  <si>
    <t>217 CENTRO DE INCUBACIÓN</t>
  </si>
  <si>
    <t>220 DIVISIÓN DE INGENIERIA INDUSTRIAL</t>
  </si>
  <si>
    <t>230 DEPARTAMENTO DE DESARROLLO ACADEMICO</t>
  </si>
  <si>
    <t>235 DIVISIÓN DE SISTEMAS AUTOMOTRICES</t>
  </si>
  <si>
    <t>240 DIVISIÓN DE INFORMÁTICA</t>
  </si>
  <si>
    <t>250 DIVISIÓN DE ELECTRÓNICA</t>
  </si>
  <si>
    <t>260 DIVISIÓN DE ELECTROMECÁNICA</t>
  </si>
  <si>
    <t>270 DIVISIÓN DE AMBIENTAL</t>
  </si>
  <si>
    <t>280 DEPARTAMENTO DE MANTENIMIENTO Y SERVICIOS GENERALES</t>
  </si>
  <si>
    <t>290 DEPARTAMENTO DE PLANEACIÓN, PROGRAMACIÓN Y PRESUPUESTACIÓN</t>
  </si>
  <si>
    <t>300 DEPAERTAMENTO DE RECURSOS HUMANOS</t>
  </si>
  <si>
    <t>305 DEPARTAMENTO DE COMUNICACIÓN Y DIFUSIÓN</t>
  </si>
  <si>
    <t>310 DEPARTAMENTO DE VINCUALCIÓN</t>
  </si>
  <si>
    <t>320 DEPARTAMENTO DE RECURSOS FINANCIEROS</t>
  </si>
  <si>
    <t>325 ENLACE INTERINSTITUCIONAL</t>
  </si>
  <si>
    <t>330 DEPARTAMENTO DE SERVICIOS ESCOLARES</t>
  </si>
  <si>
    <t>335 UNIDAD DE TRANSPARENCIA</t>
  </si>
  <si>
    <t>370 DEPARTAMENTO DE ACTIVIDADES EXTRAESCOLARES</t>
  </si>
  <si>
    <t>380 DEPARTAMENTO DE COMPRAS Y ADQUISICIONES</t>
  </si>
  <si>
    <t>390 SUBDIRECCIÓN DE INVESTIGACIÓN Y DESARROLLO TECNOLÓGICO</t>
  </si>
  <si>
    <t>420 DEPARTAMENTO DE GESTIÓN DE CALIDAD</t>
  </si>
  <si>
    <t>II. GASTO ETIQUETADO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</si>
  <si>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</si>
  <si>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</si>
  <si>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</si>
  <si>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</si>
  <si>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</si>
  <si>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</si>
  <si>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</si>
  <si>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</si>
  <si>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</si>
  <si>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</si>
  <si>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</si>
  <si>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</si>
  <si>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</si>
  <si>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</si>
  <si>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</si>
  <si>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</si>
  <si>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</si>
  <si>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</si>
  <si>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</si>
  <si>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</si>
  <si>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</si>
  <si>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</si>
  <si>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</si>
  <si>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</si>
  <si>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</si>
  <si>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</si>
  <si>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</si>
  <si>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</si>
  <si>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</si>
  <si>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</si>
  <si>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</t>
  </si>
  <si>
    <t>d3) Saneamiento del Sistema Financiero</t>
  </si>
  <si>
    <t>d4) Adeudos de Ejercicios Fiscales Anteriores</t>
  </si>
  <si>
    <t>II. Gasto Etiquetado (II=A+B+C+D)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</si>
  <si>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</si>
  <si>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</si>
  <si>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</si>
  <si>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</si>
  <si>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</si>
  <si>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</si>
  <si>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</si>
  <si>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</t>
  </si>
  <si>
    <t>F. Sentencias laborales definitivas</t>
  </si>
  <si>
    <t>II. Gasto Etiquetado (I=A+B+C+D+E+F)</t>
  </si>
  <si>
    <t>III. Total del Gasto en Servicios Personales (III = I + II)</t>
  </si>
  <si>
    <t>Ampliaciones</t>
  </si>
  <si>
    <t>Compensadas</t>
  </si>
  <si>
    <t>__________________________________________________________</t>
  </si>
  <si>
    <t>_________________</t>
  </si>
  <si>
    <t>GASTO NO ETIQUETADO MODIFICADO</t>
  </si>
  <si>
    <t>11.01             RECURSOS FISCALES</t>
  </si>
  <si>
    <t>1.1.3             SUELDOS BASE AL PERSONAL PERMANENTE</t>
  </si>
  <si>
    <t>1.3.2.1           PRIMA VACACIONAL</t>
  </si>
  <si>
    <t>1.3.2.2           AGUINALDO</t>
  </si>
  <si>
    <t>1.3.4             COMPENSACIONES</t>
  </si>
  <si>
    <t>1.4.1             APORTACIONES DE SEGURIDAD SOCIAL</t>
  </si>
  <si>
    <t>1.5.9.1           DESPENSA</t>
  </si>
  <si>
    <t>1.5.9.2           MATERIAL DIDACTICO</t>
  </si>
  <si>
    <t>1.5.9.3           GUARDERIA</t>
  </si>
  <si>
    <t>1.5.9.4           CANASTILLA DE MATERNIDAD</t>
  </si>
  <si>
    <t>2.4.6             MATERIAL ELÉCTRICO Y ELECTRÓNICO</t>
  </si>
  <si>
    <t>3.3.8             SERVICIOS DE VIGILANCIA</t>
  </si>
  <si>
    <t>GASTO MODIFICADO FUENTE FINANC. 11.01</t>
  </si>
  <si>
    <t>11.03             RECURSOS FISCALES (ING. PROPIOS)</t>
  </si>
  <si>
    <t>GASTO MODIFICADO FUENTE FINANC. 11.03</t>
  </si>
  <si>
    <t>14.01             INGRESOS PROPIOS</t>
  </si>
  <si>
    <t>2.2.1             PRODUCTOS ALIMENTICIOS PARA PERSONAS</t>
  </si>
  <si>
    <t>2.4.8             MATERIALES COMPLEMENTARIOS</t>
  </si>
  <si>
    <t>2.7.1             VESTUARIO Y UNIFORMES</t>
  </si>
  <si>
    <t>2.7.3             ARTÍCULOS DEPORTIVOS</t>
  </si>
  <si>
    <t>2.9.1             HERRAMIENTAS MENORES</t>
  </si>
  <si>
    <t>3.1.1             ENERGÍA ELÉCTRICA</t>
  </si>
  <si>
    <t>3.1.3             AGUA</t>
  </si>
  <si>
    <t>3.2.7             ARRENDAMIENTO DE ACTIVOS INTANGIBLES</t>
  </si>
  <si>
    <t>3.3.4             SERVICIOS DE CAPACITACIÓN</t>
  </si>
  <si>
    <t>3.7.2             PASAJES TERRESTRES</t>
  </si>
  <si>
    <t>3.7.5             VIÁTICOS EN EL PAÍS</t>
  </si>
  <si>
    <t>5.1.1             MUEBLES DE OFICINA Y ESTANTERÍA</t>
  </si>
  <si>
    <t>5.1.2             MUEBLES, EXCEPTO DE OFICINA Y ESTANTERÍA</t>
  </si>
  <si>
    <t>5.2.1             EQUIPOS Y APARATOS AUDIOVISUALES</t>
  </si>
  <si>
    <t>5.6.9             OTROS EQUIPOS</t>
  </si>
  <si>
    <t>5.9.1             SOFTWARE</t>
  </si>
  <si>
    <t>GASTO MODIFICADO FUENTE FINANC. 14.01</t>
  </si>
  <si>
    <t>14.02             IP CONVENIO COCYTED</t>
  </si>
  <si>
    <t>5.2.3             CÁMARAS FOTOGRÁFICAS Y DE VIDEO</t>
  </si>
  <si>
    <t>GASTO MODIFICADO FUENTE FINANC. 14.02</t>
  </si>
  <si>
    <t>TOTAL GASTO NO ETIQUETADO MODIFICADO</t>
  </si>
  <si>
    <t>GASTO ETIQUETADO MODIFICADO</t>
  </si>
  <si>
    <t>25.5              OTROS CONVENIOS Y SUBSIDIOS</t>
  </si>
  <si>
    <t>1.7.1.1           ESTIMULO DOCENTE</t>
  </si>
  <si>
    <t>GASTO MODIFICADO FUENTE FINANC. 25.5</t>
  </si>
  <si>
    <t>25.51             OTROS CONV Y SUB (PRODEP 2021)</t>
  </si>
  <si>
    <t>2.5.1             PRODUCTOS QUÍMICOS BÁSICOS</t>
  </si>
  <si>
    <t>2.6.1             COMBUSTIBLES, LUBRICANTES Y ADITIVOS</t>
  </si>
  <si>
    <t>3.4.1             SERVICIOS FINANCIEROS Y BANCARIOS</t>
  </si>
  <si>
    <t>5.3.1             EQUIPO MÉDICO Y DE LABORATORIO</t>
  </si>
  <si>
    <t>GASTO MODIFICADO FUENTE FINANC. 25.51</t>
  </si>
  <si>
    <t>TOTAL GASTO ETIQUETADO MODIFICADO</t>
  </si>
  <si>
    <t>=================</t>
  </si>
  <si>
    <t>TOTAL GASTO MODIFICADO</t>
  </si>
  <si>
    <t>Cuentas por pagar</t>
  </si>
  <si>
    <t>(a)</t>
  </si>
  <si>
    <t>(b)</t>
  </si>
  <si>
    <t>(c = a - b)</t>
  </si>
  <si>
    <t>GASTO NO ETIQUETADO</t>
  </si>
  <si>
    <t>SERVICIOS PERSONALES</t>
  </si>
  <si>
    <t>MATERIALES Y SUMINISTROS</t>
  </si>
  <si>
    <t>SERVICIOS GENERALES</t>
  </si>
  <si>
    <t>BIENES MUEBLES, INMUEBLES E INTANGIBLES</t>
  </si>
  <si>
    <t>INVERSIÓN PÚBLICA</t>
  </si>
  <si>
    <t>PARTICIPACIONES Y APORTACIONES</t>
  </si>
  <si>
    <t>DEUDA PÚBLICA</t>
  </si>
  <si>
    <t>GASTO ETIQUETADO</t>
  </si>
  <si>
    <t>TOTAL</t>
  </si>
  <si>
    <t>a. Cuentas por Pagar a Corto Plazo (a=a1+a2+a3+a4+a5+a6+a7+a8+a9)</t>
  </si>
  <si>
    <t>a4) Inversiones Temporales (Hasta 3 meses)</t>
  </si>
  <si>
    <t>b. Derechos a Recibir Efectivo o Equivalentes (b=b1+b2+b3+b4+b5+b6+b7)</t>
  </si>
  <si>
    <t>b3) Deudores Diversos por Cobrar a Corto Plazo</t>
  </si>
  <si>
    <t>b5) Deudores por Anticipos de la Tesorería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</si>
  <si>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</si>
  <si>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</si>
  <si>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</si>
  <si>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</si>
  <si>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</si>
  <si>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</si>
  <si>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</si>
  <si>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d3) Inventario de Mercancías en Proceso de Elaboración</t>
  </si>
  <si>
    <t>d4) Inventario de Materias Primas, Materiales y Suministros para Producción</t>
  </si>
  <si>
    <t>f.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</si>
  <si>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</si>
  <si>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</si>
  <si>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</si>
  <si>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g3) Bienes Derivados de Embargos, Decomisos, Aseguramientos y Dación en Pago</t>
  </si>
  <si>
    <t>c. Bienes Inmuebles, Infraestructura y Construcciones en Proceso</t>
  </si>
  <si>
    <t>f. Depreciación, Deterioro y Amortización Acumulada de Bienes</t>
  </si>
  <si>
    <t>h. Estimación por Pérdida o Deterioro de Activos no Circulantes</t>
  </si>
  <si>
    <t>IB. Total de Activos No Circulantes (IB=a+b+c+d+e+f+g+h+i)</t>
  </si>
  <si>
    <t>a1) Servicios Personales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</si>
  <si>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</si>
  <si>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</si>
  <si>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</si>
  <si>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</si>
  <si>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</si>
  <si>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</si>
  <si>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</si>
  <si>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</si>
  <si>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</si>
  <si>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</si>
  <si>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</si>
  <si>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</si>
  <si>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</si>
  <si>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</si>
  <si>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</si>
  <si>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</si>
  <si>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</si>
  <si>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</si>
  <si>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f2) Fondos en Administración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</si>
  <si>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</si>
  <si>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</si>
  <si>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</si>
  <si>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</si>
  <si>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</si>
  <si>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</si>
  <si>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e. Fondos y Bienes de Terceros en Garantía y/o en Administración a Largo Plazo</t>
  </si>
  <si>
    <t>IIIA. Hacienda Pública/Patrimonio Contribuido (IIIA = a + b + c)</t>
  </si>
  <si>
    <t>IIIB. Hacienda Pública/Patrimonio Generado (IIIB = a + b + c + d + e)</t>
  </si>
  <si>
    <t>e. Rectificaciones de Resultados de Ejercicios Anteriores</t>
  </si>
  <si>
    <t>b. Resultado por Tenencia de Activos no Monetarios</t>
  </si>
  <si>
    <t>III. Total Hacienda Pública/Patrimonio (III=IIIA+IIIB+IIIC)</t>
  </si>
  <si>
    <t>IV. Total del Pasivo y Hacienda Pública/Patrimonio (IV=II+III)</t>
  </si>
  <si>
    <t>B1. Gasto No Etiquetado (sin incluir Amortización de la Deuda Pública)</t>
  </si>
  <si>
    <t>C1. Remanentes de Libre Disposición aplicados en el periodo</t>
  </si>
  <si>
    <t>C2. Remanentes de Transferencias Federales Etiquetadas aplicados en el periodo</t>
  </si>
  <si>
    <t>II. Balance Presupuestario sin Financiamiento Neto (II=I-A3)</t>
  </si>
  <si>
    <t>III. Balance Presupuestario sin Financiamiento Neto y sin Remanentes del Ejercicio Anterior (III=II-C)</t>
  </si>
  <si>
    <t>E1. Intereses, Comisiones y Gastos de la Deuda con Gasto No Etiquetado</t>
  </si>
  <si>
    <t>E2. Intereses, Comisiones y Gastos de la Deuda con Gasto Etiquetado</t>
  </si>
  <si>
    <t>F1. Financiamiento con Fuente de Pago de Ingresos de Libre Disposición</t>
  </si>
  <si>
    <t>F2. Financiamiento con Fuente de Pago de Transferencias Federales Etiquetadas</t>
  </si>
  <si>
    <t>G1. Amortización de la Deuda Pública con Gasto No Etiquetado</t>
  </si>
  <si>
    <t>G2. Amortización de la Deuda Pública con Gasto Etiquetado</t>
  </si>
  <si>
    <t>A3.1 Financiamiento Neto con Fuente de Pago de Ingresos de Libre Disposición (A3.1=F1-G1)</t>
  </si>
  <si>
    <t>C1. Remanentes de Ingresos de Libre Disposición aplicados en el periodo)</t>
  </si>
  <si>
    <t>V. Balance Presupuestario de Recursos Disponibles (V=A1+A3.1-B1+C1)</t>
  </si>
  <si>
    <t>VI. Balance Presupuestario de Recursos Disponibles sin Financiamiento Neto (VI=V-A3.1)</t>
  </si>
  <si>
    <t>A3.2 Financiamiento Neto con Fuente de Pago de Transferencias Federales Etiquetadas (A3.2=F2-G2)</t>
  </si>
  <si>
    <t>B2. Gasto Etiquetado (sin incluir Amortización de la Deuda Pública)</t>
  </si>
  <si>
    <t>C2. Remanentes de Transferencias Federales Etiquetadas aplicados en el periodo)</t>
  </si>
  <si>
    <t>VII. Balance Presupuestario de Recursos Etiquetados (VII=A2+A3.2-B2+C2)</t>
  </si>
  <si>
    <t>VIII. Balance Presupuestario de Recursos Etiquetados sin Financiamiento Neto (VIII=VII-A3.2)</t>
  </si>
  <si>
    <t>a7) Fondo de Aportaciones para la Seguridad Pública de los Estados y del Distrito Federal</t>
  </si>
  <si>
    <t>a8) Fondo de Aportaciones para el Fortalecimiento de las Entidades Federativas</t>
  </si>
  <si>
    <t>c1) Fondo para Entidades Federativas y Municipios Productores de Hidrocarburos</t>
  </si>
  <si>
    <t>b1) Materiales de Administración, Emisión de Documentos y Artículos Oficiales</t>
  </si>
  <si>
    <t>1.3.1             PRIMAS POR AÑOS DE SERVICIOS EFECTIVOS PRESTADOS</t>
  </si>
  <si>
    <t>2.7.2             PRENDAS DE SEGURIDAD Y PROTECCIÓN PERSONAL</t>
  </si>
  <si>
    <t>2.1.1             MATERIALES, ÚTILES Y EQUIPOS MENORES DE OFICINA</t>
  </si>
  <si>
    <t>2.9.2             REFACCIONES Y ACCESORIOS MENORES DE EDIFICIOS</t>
  </si>
  <si>
    <t>2.9.4             REFACCIONES Y ACCESORIOS MENORES DE EQUIPO DE CÓMPUTO Y TECNOLOGÍAS DE LA INFORMACIÓN</t>
  </si>
  <si>
    <t>2.9.8             REFACCIONES Y ACCESORIOS MENORES DE MAQUINARIA Y OTROS EQUIPOS</t>
  </si>
  <si>
    <t>3.2.3             ARRENDAMIENTO DE MOBILIARIO Y EQUIPO DE ADMINISTRACIÓN, EDUCACIONAL Y RECREATIVO</t>
  </si>
  <si>
    <t>3.3.1             SERVICIOS LEGALES, DE CONTABILIDAD, AUDITORÍA Y RELACIONADOS</t>
  </si>
  <si>
    <t>3.3.3             SERVICIOS DE CONSULTORÍA ADMINISTRATIVA, PROCESOS, TÉCNICA Y EN TECNOLOGÍAS DE LA INFORMACIÓN</t>
  </si>
  <si>
    <t>3.3.9             SERVICIOS PROFESIONALES, CIENTÍFICOS Y TÉCNICOS INTEGRALES</t>
  </si>
  <si>
    <t>3.5.1             CONSERVACIÓN Y MANTENIMIENTO MENOR DE INMUEBLES</t>
  </si>
  <si>
    <t>3.5.8             SERVICIOS DE LIMPIEZA Y MANEJO DE DESECHOS</t>
  </si>
  <si>
    <t>5.1.5             EQUIPO DE CÓMPUTO Y DE TECNOLOGÍAS DE LA INFORMACIÓN</t>
  </si>
  <si>
    <t>5.2.9             OTRO MOBILIARIO Y EQUIPO EDUCACIONAL Y RECREATIVO</t>
  </si>
  <si>
    <t>5.6.4             SISTEMAS DE AIRE ACONDICIONADO,  CALEFACCIÓN Y DE REFRIGERACIÓN INDUSTRIAL Y COMERCIAL</t>
  </si>
  <si>
    <t>5.6.5             EQUIPO DE COMUNICACIÓN Y TELECOMUNICACIÓN</t>
  </si>
  <si>
    <t>2.1.2             MATERIALES Y ÚTILES DE IMPRESIÓN Y REPRODUCCIÓN</t>
  </si>
  <si>
    <t>3.3.5             SERVICIOS DE INVESTIGACIÓN CIENTÍFICA Y DESARROLLO</t>
  </si>
  <si>
    <t>2.5.5             MATERIALES, ACCESORIOS Y SUMINISTROS DE LABORATORIO</t>
  </si>
  <si>
    <t>3.7.8             SERVICIOS INTEGRALES DE TRASLADO Y VIÁTICOS</t>
  </si>
  <si>
    <t>4.4.2             BECAS Y OTRAS AYUDAS PARA PROGRAMAS DE CAPACITACIÓN</t>
  </si>
  <si>
    <t>TRANSFERENCIAS, ASIGNACIONES, SUBSIDIOS Y OTRAS AYUDAS</t>
  </si>
  <si>
    <t>a. Efectivo y Equivalentes (a=a1+a2+a3+a4+a5+a6+a7)</t>
  </si>
  <si>
    <t>a6) Depósitos de Fondos de Terceros en Garantía y/o Administración</t>
  </si>
  <si>
    <t>b1) Inversiones Financieras de Corto Plazo</t>
  </si>
  <si>
    <t>g2) Bienes en Garantía (excluye depósitos de fondos)</t>
  </si>
  <si>
    <t>h. Otros Pasivos a Corto Plazo (h=h1+h2+h3)</t>
  </si>
  <si>
    <t>a. Resultados del Ejercicio (Ahorro/ Desahorro)</t>
  </si>
  <si>
    <t>2.1.5             MATERIAL IMPRESO E INFORMACIÓN DIGITAL</t>
  </si>
  <si>
    <t>2.1.6             MATERIAL DE LIMPIEZA</t>
  </si>
  <si>
    <t>2.5.3             MEDICINAS Y PRODUCTOS FARMACÉUTICOS</t>
  </si>
  <si>
    <t>2.7.4             PRODUCTOS TEXTILES</t>
  </si>
  <si>
    <t>3.2.5             ARRENDAMIENTO DE EQUIPO DE TRANSPORTE</t>
  </si>
  <si>
    <t>3.2.9             OTROS ARRENDAMIENTOS</t>
  </si>
  <si>
    <t>3.7.1             PASAJES AÉREOS</t>
  </si>
  <si>
    <t>3.8.2             GASTOS DE ORDEN SOCIAL Y CULTURAL</t>
  </si>
  <si>
    <t>3.8.3             CONGRESOS Y CONVENCIONES</t>
  </si>
  <si>
    <t>3.9.2             IMPUESTOS Y DERECHOS</t>
  </si>
  <si>
    <t>2.1.7             MATERIALES Y ÚTILES DE ENSEÑANZA</t>
  </si>
  <si>
    <t>2.4.7             ARTÍCULOS METÁLICOS PARA LA CONSTRUCCIÓN</t>
  </si>
  <si>
    <t>GASTO MODIFICADO FUENTE FINANC. 25.52</t>
  </si>
  <si>
    <t>27.02             IP PROYECTOS DE INVESTIGACIÓN TECNM</t>
  </si>
  <si>
    <t>GASTO MODIFICADO FUENTE FINANC. 27.02</t>
  </si>
  <si>
    <t>2.9.6             REFACCIONES Y ACCESORIOS MENORES DE EQUIPO DE TRANSPORTE</t>
  </si>
  <si>
    <t>3.2.6             ARRENDAMIENTO DE MAQUINARIA, OTROS EQUIPOS Y HERRAMIENTAS</t>
  </si>
  <si>
    <t>3.5.5             REPARACIÓN Y MANTENIMIENTO DE EQUIPO DE TRANSPORTE</t>
  </si>
  <si>
    <t>3.5.7             INSTALACIÓN, REPARACIÓN Y MANTENIMIENTO DE MAQUINARIA, OTROS EQUIPOS Y HERRAMIENTA</t>
  </si>
  <si>
    <t>3.6.1             DIFUSIÓN POR RADIO,  TELEVISIÓN Y OTROS MEDIOS DE MENSAJES SOBRE PROGRAM. Y ACTIVID. GUBERNAMENTALES</t>
  </si>
  <si>
    <t>3.6.2             DIFUSIÓN POR RADIO,  TELEVISIÓN Y OTROS MEDIOS DE MENSAJES COMER. PARA PROMO. LA VNTA DE BIE. O SERV</t>
  </si>
  <si>
    <t>3.6.3             SERVICIOS DE CREATIVIDAD,  PREPRODUCCIÓN Y PRODUCCIÓN DE PUBLICIDAD, EXCEPTO INTERNET</t>
  </si>
  <si>
    <t>5.1.3             BIENES ARTÍSTICOS, CULTURALES Y CIENTÌFICOS</t>
  </si>
  <si>
    <t>2.3.1             PRODUCTOS ALIMENTICIOS, AGROPECUARIOS Y FORESTALES ADQUIRIDOS COMO MATERIA PRIMA</t>
  </si>
  <si>
    <t>2.5.4             MATERIALES, ACCESORIOS Y SUMINISTROS MÉDICOS</t>
  </si>
  <si>
    <t>4.4.4             AYUDAS SOCIALES A ACTIVIDADES CIENTÍFICAS O ACADÉMICAS</t>
  </si>
  <si>
    <t>2.1.4             MATERIALES, ÚTILES Y EQUIPOS MENORES DE TECNOLOGÍAS  DE LA INFORMACIÓN Y COMUNICACIONES</t>
  </si>
  <si>
    <t>2.1.4             MATERIALES,  ÚTILES Y EQUIPOS MENORES DE TECNOLOGÍAS  DE LA INFORMACIÓN Y COMUNICACIONES</t>
  </si>
  <si>
    <t>de Ingresos de Libre Disposición</t>
  </si>
  <si>
    <t>de Transferencias Federales Etiquetadas</t>
  </si>
  <si>
    <t>1. Ingresos Derivados de Financiamientos con Fuente de Pago</t>
  </si>
  <si>
    <t>2. Ingresos Derivados de Financiamientos con Fuente de Pago</t>
  </si>
  <si>
    <t>2.4.4             MADERA Y PRODUCTOS DE MADERA</t>
  </si>
  <si>
    <t>3.1.8             SERVICIOS POSTALES Y TELEGRÁFICOS</t>
  </si>
  <si>
    <t>3.2.8             ARRENDAMIENTO FINANCIERO</t>
  </si>
  <si>
    <t>3.4.5             SEGUROS DE BIENES PATRIMONIALES</t>
  </si>
  <si>
    <t>3.5.9             SERVICIOS DE JARDINERÍA Y FUMIGACIÓN</t>
  </si>
  <si>
    <t>3.9.6             OTROS GASTOS POR RESPONSABILIDADES</t>
  </si>
  <si>
    <t>b. Derechos a Recibir Efectivo o Equivalentes a Largo Plazo</t>
  </si>
  <si>
    <t>c. Actualización de la Hacienda Pública/Patrimonio</t>
  </si>
  <si>
    <t>D. Transferencias, Asignaciones, Subsidios y Otras Ayudas (D=d1+d2+d3+d4+d5+d6+d7+d8+d9)</t>
  </si>
  <si>
    <t>2.4.9             OTROS MATERIALES Y ARTÍCULOS DE CONSTRUCCIÓN Y REPARACIÓN</t>
  </si>
  <si>
    <t>2.9.9             REFACCIONES Y ACCESORIOS MENORES OTROS BIENES MUEBLES</t>
  </si>
  <si>
    <t>3.3.2             SERVICIOS DE DISEÑO, ARQUITECTURA, INGENIERÍA Y ACTIVIDADES RELACIONADAS</t>
  </si>
  <si>
    <t>3.3.6             SERVICIOS DE APOYO ADMINISTRATIVO, TRADUCCIÓN, FOTOCOPIADO E IMPRESIÓN</t>
  </si>
  <si>
    <t>3.5.2             INSTALACIÓN,  REPARACIÓN Y MANTENIMIENTO DE MOBILIARIO Y EQUIPO DE ADMÓN., EDUCACIONAL Y RECR</t>
  </si>
  <si>
    <t>3.5.3             INSTALACIÓN,  REPARACIÓN Y MANTENIMIENTO DE EQUIPO DE CÓMPUTO Y TECNOLOGÍAS DE LA INFORMACIÓN</t>
  </si>
  <si>
    <t>1.6.1             PREVISIONES DE CARÁCTER LABORAL, ECONÓMICA Y DE SEGURIDAD SOCIAL</t>
  </si>
  <si>
    <t>3.6.1             DIFUSIÓN POR RADIO, TELEVISIÓN Y OTROS MEDIOS DE MENSAJES SOBRE PROGRAM. Y ACTIVID. GUBERNAMENTALES</t>
  </si>
  <si>
    <t>2.1.4             MATERIALES,  ÚTILES Y EQUIPOS MENORES DE TECNOLOGÍAS DE LA INFORMACIÓN Y COMUNICACIONES</t>
  </si>
  <si>
    <t>25.52             OTROS CONV Y SUB (PROYECTOS DE INV. TECNM)</t>
  </si>
  <si>
    <t>INFORME DE CUENTAS POR PAGAR - LDF (ART. 13 VIII)</t>
  </si>
  <si>
    <t>Del 01 de enero al 31 de diciembre de 2022</t>
  </si>
  <si>
    <t>Del 01 de enero al 31 de diciembre  de 2022</t>
  </si>
  <si>
    <t>D. Transferencias, Asignaciones, Subsidios y Otras Ayudas</t>
  </si>
  <si>
    <t>1. Ingresos de Libre Disposición (1=A+B+C+D+E+F+G+H+I+J+K+L)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</si>
  <si>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</si>
  <si>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</si>
  <si>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</si>
  <si>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</si>
  <si>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</si>
  <si>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</si>
  <si>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</si>
  <si>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</si>
  <si>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</si>
  <si>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Gasto No Etiquetado (1=A+B+C+D+E+F+G+H+I)</t>
  </si>
  <si>
    <t>A. Servicios Personales</t>
  </si>
  <si>
    <t>B. Materiales y Suministros</t>
  </si>
  <si>
    <t>C. Servicios Generales</t>
  </si>
  <si>
    <t>E. Bienes Muebles, Inmuebles e Intangibles</t>
  </si>
  <si>
    <t>F. Inversión Pública</t>
  </si>
  <si>
    <t>G. Inversiones Financieras y Otras Provisiones</t>
  </si>
  <si>
    <t>H. Participaciones y Aportaciones</t>
  </si>
  <si>
    <t>I. Deuda Pública</t>
  </si>
  <si>
    <t>2. Gasto Etiquetado (2=A+B+C+D+E+F+G+H+I)</t>
  </si>
  <si>
    <t>3. Total de Egresos (3 = 1 + 2)</t>
  </si>
  <si>
    <t>D. Transferencias, Asignaciones,Subsidios y Subvenciones, y Pensiones y Jubi</t>
  </si>
  <si>
    <t>4. Total de Resultados de Ingresos (4=1+2+3)</t>
  </si>
  <si>
    <t>3. Total del Resultado de Egresos (3=1+2)</t>
  </si>
  <si>
    <t>1.4.2             APORTACIONES A FONDOS DE VIVIENDA</t>
  </si>
  <si>
    <t>1.4.3             APORTACIONES AL SISTEMA PARA EL RETIRO</t>
  </si>
  <si>
    <t>2.1.3             MATERIAL ESTADÍSTICO Y GEOGRÁFICO</t>
  </si>
  <si>
    <t>2.2.2             PRODUCTOS ALIMENTICIOS PARA ANIMALES</t>
  </si>
  <si>
    <t>2.4.1             PRODUCTOS MINERALES NO METÁLICOS</t>
  </si>
  <si>
    <t>2.4.2             CEMENTO Y PRODUCTOS DE CONCRETO</t>
  </si>
  <si>
    <t>2.4.5             VIDRIO Y PRODUCTOS DE VIDRIO</t>
  </si>
  <si>
    <t>3.1.5             TELEFONÍA CELULAR</t>
  </si>
  <si>
    <t>Del 1 de enero al 31 de diciembre de 2022</t>
  </si>
  <si>
    <t>Al 31 de diciembre de 2021 y Al 31 de diciembre de 2022</t>
  </si>
  <si>
    <t>IA. Total de Activos Circulantes (IA=a+b+c+d+e+f+g)</t>
  </si>
  <si>
    <t>f. Fondos y Bienes de Terceros en Garantía y/o Administración a Corto Plazo (f=f1+f2+f3+f4+f5+f6)</t>
  </si>
  <si>
    <t>IIA. Total de Pasivos Circulantes (IIA=a+b+c+d+e+f+g+h)</t>
  </si>
  <si>
    <t>IIB. Total de Pasivos No Circulantes (IIB=a+b+c+d+e+f)</t>
  </si>
  <si>
    <t>IIIC. Exceso o Insuficiencia en la Actualización de la Hacienda Pública/Patrimonio (IIIC=a+b)</t>
  </si>
  <si>
    <t>a4) Fondo de Aportaciones para el Fortalecimiento de los Municipios y de las Demarcaciones Territoriales del Distrito Federal</t>
  </si>
  <si>
    <t>2.2.3             UTENSILIOS PARA EL SERVICIO DE ALIMENTACIÓN</t>
  </si>
  <si>
    <t>2.5.2             FERTILIZANTES, PESTICIDAS Y OTROS AGROQUÍMICOS</t>
  </si>
  <si>
    <t>3.1.7             SERVICIOS DE ACCESO DE INTERNET, REDES Y PROCESAMIENTO DE INFORMACIÓN</t>
  </si>
  <si>
    <t>3.4.7             FLETES Y MANIOBRAS</t>
  </si>
  <si>
    <t>5.6.3             MAQUINARIA Y EQUIPO DE CONSTRUCCIÓN</t>
  </si>
  <si>
    <t>1.5.9.5           AYUDA DE UTILES</t>
  </si>
  <si>
    <t>25.53             OTROS CONV Y SUB (PROGRAMA FEDERAL U079)</t>
  </si>
  <si>
    <t>GASTO MODIFICADO FUENTE FINANC. 25.53</t>
  </si>
  <si>
    <t>2.9.3             REFACCIONES Y ACCESORIOS MENORES DE MOBILIARIO Y EQUIPO DE ADMINISTRACIÓN, EDUCACIONAL Y RECREATIVO</t>
  </si>
  <si>
    <t>3.5.4             INSTALACIÓN,  REPARACIÓN Y MANTENIMIENTO DE EQUIPO E INSTRUMENTAL MÉDICO Y DE LABORATORIO</t>
  </si>
  <si>
    <t xml:space="preserve"> </t>
  </si>
  <si>
    <t>INVERSIONES FINANCIERAS Y OTRAS PROVISIONES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</si>
</sst>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Fill="1"/>
    <xf numFmtId="49" fontId="3" fillId="0" borderId="10" xfId="0" applyNumberFormat="1" applyFont="1" applyBorder="1" applyAlignment="1">
      <alignment wrapText="1"/>
    </xf>
    <xf numFmtId="49" fontId="3" fillId="0" borderId="6" xfId="0" applyNumberFormat="1" applyFont="1" applyBorder="1" applyAlignment="1">
      <alignment wrapText="1"/>
    </xf>
    <xf numFmtId="49" fontId="3" fillId="0" borderId="13" xfId="0" applyNumberFormat="1" applyFont="1" applyFill="1" applyBorder="1"/>
    <xf numFmtId="0" fontId="3" fillId="0" borderId="4" xfId="0" applyFont="1" applyFill="1" applyBorder="1"/>
    <xf numFmtId="0" fontId="3" fillId="0" borderId="0" xfId="0" applyFont="1"/>
    <xf numFmtId="49" fontId="3" fillId="0" borderId="10" xfId="0" applyNumberFormat="1" applyFont="1" applyFill="1" applyBorder="1"/>
    <xf numFmtId="0" fontId="3" fillId="0" borderId="6" xfId="0" applyFont="1" applyFill="1" applyBorder="1"/>
    <xf numFmtId="0" fontId="3" fillId="0" borderId="10" xfId="0" applyFont="1" applyFill="1" applyBorder="1"/>
    <xf numFmtId="49" fontId="3" fillId="0" borderId="11" xfId="0" applyNumberFormat="1" applyFont="1" applyFill="1" applyBorder="1"/>
    <xf numFmtId="0" fontId="3" fillId="0" borderId="9" xfId="0" applyFont="1" applyFill="1" applyBorder="1"/>
    <xf numFmtId="49" fontId="3" fillId="0" borderId="10" xfId="0" applyNumberFormat="1" applyFont="1" applyBorder="1"/>
    <xf numFmtId="0" fontId="3" fillId="0" borderId="6" xfId="0" applyFont="1" applyBorder="1"/>
    <xf numFmtId="0" fontId="3" fillId="0" borderId="10" xfId="0" applyFont="1" applyBorder="1"/>
    <xf numFmtId="4" fontId="3" fillId="0" borderId="6" xfId="0" applyNumberFormat="1" applyFont="1" applyBorder="1"/>
    <xf numFmtId="49" fontId="3" fillId="0" borderId="11" xfId="0" applyNumberFormat="1" applyFont="1" applyBorder="1"/>
    <xf numFmtId="0" fontId="3" fillId="0" borderId="9" xfId="0" applyFont="1" applyBorder="1"/>
    <xf numFmtId="49" fontId="3" fillId="0" borderId="13" xfId="0" applyNumberFormat="1" applyFont="1" applyBorder="1"/>
    <xf numFmtId="0" fontId="3" fillId="0" borderId="4" xfId="0" applyFont="1" applyBorder="1"/>
    <xf numFmtId="0" fontId="3" fillId="0" borderId="3" xfId="0" applyFont="1" applyBorder="1"/>
    <xf numFmtId="0" fontId="3" fillId="0" borderId="0" xfId="0" applyFont="1" applyBorder="1"/>
    <xf numFmtId="0" fontId="3" fillId="0" borderId="8" xfId="0" applyFont="1" applyBorder="1"/>
    <xf numFmtId="0" fontId="3" fillId="0" borderId="11" xfId="0" applyFont="1" applyBorder="1"/>
    <xf numFmtId="15" fontId="3" fillId="0" borderId="6" xfId="0" applyNumberFormat="1" applyFont="1" applyFill="1" applyBorder="1"/>
    <xf numFmtId="0" fontId="3" fillId="0" borderId="13" xfId="0" applyFont="1" applyFill="1" applyBorder="1"/>
    <xf numFmtId="0" fontId="3" fillId="0" borderId="4" xfId="0" applyFont="1" applyFill="1" applyBorder="1" applyAlignment="1">
      <alignment wrapText="1"/>
    </xf>
    <xf numFmtId="4" fontId="3" fillId="0" borderId="9" xfId="0" applyNumberFormat="1" applyFont="1" applyFill="1" applyBorder="1"/>
    <xf numFmtId="49" fontId="3" fillId="0" borderId="10" xfId="0" applyNumberFormat="1" applyFont="1" applyBorder="1" applyAlignment="1"/>
    <xf numFmtId="49" fontId="3" fillId="0" borderId="0" xfId="0" applyNumberFormat="1" applyFont="1" applyBorder="1"/>
    <xf numFmtId="49" fontId="0" fillId="0" borderId="0" xfId="0" applyNumberFormat="1"/>
    <xf numFmtId="49" fontId="4" fillId="0" borderId="10" xfId="0" applyNumberFormat="1" applyFont="1" applyBorder="1" applyAlignment="1">
      <alignment wrapText="1"/>
    </xf>
    <xf numFmtId="4" fontId="4" fillId="0" borderId="6" xfId="0" applyNumberFormat="1" applyFont="1" applyBorder="1" applyAlignment="1">
      <alignment wrapText="1"/>
    </xf>
    <xf numFmtId="49" fontId="4" fillId="0" borderId="6" xfId="0" applyNumberFormat="1" applyFont="1" applyBorder="1" applyAlignment="1">
      <alignment wrapText="1"/>
    </xf>
    <xf numFmtId="49" fontId="4" fillId="0" borderId="10" xfId="0" applyNumberFormat="1" applyFont="1" applyBorder="1" applyAlignment="1"/>
    <xf numFmtId="49" fontId="4" fillId="0" borderId="1" xfId="0" applyNumberFormat="1" applyFont="1" applyFill="1" applyBorder="1"/>
    <xf numFmtId="15" fontId="4" fillId="0" borderId="12" xfId="0" applyNumberFormat="1" applyFont="1" applyFill="1" applyBorder="1"/>
    <xf numFmtId="49" fontId="4" fillId="0" borderId="12" xfId="0" applyNumberFormat="1" applyFont="1" applyFill="1" applyBorder="1"/>
    <xf numFmtId="49" fontId="4" fillId="0" borderId="0" xfId="0" applyNumberFormat="1" applyFont="1"/>
    <xf numFmtId="0" fontId="4" fillId="0" borderId="0" xfId="0" applyFont="1"/>
    <xf numFmtId="49" fontId="4" fillId="0" borderId="6" xfId="0" applyNumberFormat="1" applyFont="1" applyBorder="1" applyAlignment="1"/>
    <xf numFmtId="49" fontId="4" fillId="0" borderId="10" xfId="0" applyNumberFormat="1" applyFont="1" applyBorder="1"/>
    <xf numFmtId="0" fontId="4" fillId="0" borderId="10" xfId="0" applyFont="1" applyBorder="1"/>
    <xf numFmtId="0" fontId="4" fillId="0" borderId="11" xfId="0" applyFont="1" applyBorder="1"/>
    <xf numFmtId="4" fontId="4" fillId="0" borderId="6" xfId="0" applyNumberFormat="1" applyFont="1" applyBorder="1"/>
    <xf numFmtId="0" fontId="4" fillId="0" borderId="6" xfId="0" applyFont="1" applyBorder="1"/>
    <xf numFmtId="0" fontId="4" fillId="0" borderId="9" xfId="0" applyFont="1" applyBorder="1"/>
    <xf numFmtId="49" fontId="4" fillId="0" borderId="6" xfId="0" applyNumberFormat="1" applyFont="1" applyBorder="1"/>
    <xf numFmtId="49" fontId="4" fillId="0" borderId="9" xfId="0" applyNumberFormat="1" applyFont="1" applyBorder="1" applyAlignment="1">
      <alignment wrapText="1"/>
    </xf>
    <xf numFmtId="4" fontId="4" fillId="0" borderId="9" xfId="0" applyNumberFormat="1" applyFont="1" applyBorder="1"/>
    <xf numFmtId="49" fontId="5" fillId="0" borderId="10" xfId="0" applyNumberFormat="1" applyFont="1" applyBorder="1" applyAlignment="1">
      <alignment wrapText="1"/>
    </xf>
    <xf numFmtId="49" fontId="5" fillId="0" borderId="6" xfId="0" applyNumberFormat="1" applyFont="1" applyBorder="1" applyAlignment="1">
      <alignment wrapText="1"/>
    </xf>
    <xf numFmtId="49" fontId="5" fillId="0" borderId="6" xfId="0" applyNumberFormat="1" applyFont="1" applyBorder="1"/>
    <xf numFmtId="49" fontId="3" fillId="0" borderId="0" xfId="0" applyNumberFormat="1" applyFont="1" applyBorder="1" applyAlignment="1">
      <alignment wrapText="1"/>
    </xf>
    <xf numFmtId="49" fontId="3" fillId="0" borderId="0" xfId="0" applyNumberFormat="1" applyFont="1" applyBorder="1" applyAlignment="1"/>
    <xf numFmtId="0" fontId="0" fillId="0" borderId="0" xfId="0" applyBorder="1"/>
    <xf numFmtId="0" fontId="0" fillId="0" borderId="0" xfId="0" applyBorder="1" applyAlignment="1">
      <alignment wrapText="1"/>
    </xf>
    <xf numFmtId="0" fontId="4" fillId="0" borderId="13" xfId="0" applyFont="1" applyFill="1" applyBorder="1"/>
    <xf numFmtId="0" fontId="4" fillId="0" borderId="4" xfId="0" applyFont="1" applyFill="1" applyBorder="1"/>
    <xf numFmtId="49" fontId="4" fillId="0" borderId="10" xfId="0" applyNumberFormat="1" applyFont="1" applyFill="1" applyBorder="1"/>
    <xf numFmtId="0" fontId="4" fillId="0" borderId="6" xfId="0" applyFont="1" applyFill="1" applyBorder="1"/>
    <xf numFmtId="49" fontId="4" fillId="0" borderId="11" xfId="0" applyNumberFormat="1" applyFont="1" applyFill="1" applyBorder="1"/>
    <xf numFmtId="0" fontId="4" fillId="0" borderId="9" xfId="0" applyFont="1" applyFill="1" applyBorder="1"/>
    <xf numFmtId="2" fontId="4" fillId="0" borderId="6" xfId="0" applyNumberFormat="1" applyFont="1" applyBorder="1"/>
    <xf numFmtId="4" fontId="4" fillId="0" borderId="10" xfId="0" applyNumberFormat="1" applyFont="1" applyBorder="1"/>
    <xf numFmtId="4" fontId="4" fillId="0" borderId="6" xfId="0" applyNumberFormat="1" applyFont="1" applyBorder="1" applyAlignment="1">
      <alignment horizontal="right"/>
    </xf>
    <xf numFmtId="49" fontId="4" fillId="0" borderId="11" xfId="0" applyNumberFormat="1" applyFont="1" applyBorder="1"/>
    <xf numFmtId="4" fontId="4" fillId="0" borderId="11" xfId="0" applyNumberFormat="1" applyFont="1" applyBorder="1"/>
    <xf numFmtId="49" fontId="4" fillId="0" borderId="13" xfId="0" applyNumberFormat="1" applyFont="1" applyFill="1" applyBorder="1"/>
    <xf numFmtId="4" fontId="4" fillId="0" borderId="9" xfId="0" applyNumberFormat="1" applyFont="1" applyFill="1" applyBorder="1"/>
    <xf numFmtId="4" fontId="4" fillId="0" borderId="6" xfId="0" applyNumberFormat="1" applyFont="1" applyFill="1" applyBorder="1"/>
    <xf numFmtId="49" fontId="5" fillId="0" borderId="13" xfId="0" applyNumberFormat="1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49" fontId="4" fillId="0" borderId="13" xfId="0" applyNumberFormat="1" applyFont="1" applyBorder="1"/>
    <xf numFmtId="0" fontId="4" fillId="0" borderId="4" xfId="0" applyFont="1" applyBorder="1"/>
    <xf numFmtId="43" fontId="4" fillId="0" borderId="6" xfId="1" applyFont="1" applyBorder="1"/>
    <xf numFmtId="43" fontId="4" fillId="0" borderId="9" xfId="1" applyFont="1" applyBorder="1"/>
    <xf numFmtId="0" fontId="4" fillId="0" borderId="13" xfId="0" applyFont="1" applyBorder="1"/>
    <xf numFmtId="4" fontId="4" fillId="0" borderId="13" xfId="0" applyNumberFormat="1" applyFont="1" applyBorder="1"/>
    <xf numFmtId="49" fontId="4" fillId="0" borderId="13" xfId="0" applyNumberFormat="1" applyFont="1" applyBorder="1" applyAlignment="1">
      <alignment wrapText="1"/>
    </xf>
    <xf numFmtId="49" fontId="4" fillId="0" borderId="10" xfId="0" applyNumberFormat="1" applyFont="1" applyBorder="1" applyAlignment="1">
      <alignment horizontal="center" wrapText="1"/>
    </xf>
    <xf numFmtId="49" fontId="4" fillId="0" borderId="11" xfId="0" applyNumberFormat="1" applyFont="1" applyBorder="1" applyAlignment="1">
      <alignment wrapText="1"/>
    </xf>
    <xf numFmtId="0" fontId="4" fillId="0" borderId="10" xfId="0" applyFont="1" applyBorder="1" applyAlignment="1">
      <alignment wrapText="1"/>
    </xf>
    <xf numFmtId="0" fontId="4" fillId="0" borderId="11" xfId="0" applyFont="1" applyBorder="1" applyAlignment="1">
      <alignment wrapText="1"/>
    </xf>
    <xf numFmtId="4" fontId="5" fillId="0" borderId="6" xfId="0" applyNumberFormat="1" applyFont="1" applyBorder="1"/>
    <xf numFmtId="49" fontId="4" fillId="0" borderId="10" xfId="0" applyNumberFormat="1" applyFont="1" applyBorder="1" applyAlignment="1">
      <alignment horizontal="left"/>
    </xf>
    <xf numFmtId="49" fontId="5" fillId="0" borderId="10" xfId="0" applyNumberFormat="1" applyFont="1" applyBorder="1" applyAlignment="1">
      <alignment horizontal="left"/>
    </xf>
    <xf numFmtId="0" fontId="0" fillId="0" borderId="0" xfId="0" applyFont="1"/>
    <xf numFmtId="4" fontId="5" fillId="0" borderId="9" xfId="0" applyNumberFormat="1" applyFont="1" applyBorder="1"/>
    <xf numFmtId="49" fontId="4" fillId="0" borderId="6" xfId="0" applyNumberFormat="1" applyFont="1" applyBorder="1" applyAlignment="1">
      <alignment horizontal="right" wrapText="1"/>
    </xf>
    <xf numFmtId="49" fontId="4" fillId="0" borderId="6" xfId="0" applyNumberFormat="1" applyFont="1" applyBorder="1" applyAlignment="1">
      <alignment horizontal="right"/>
    </xf>
    <xf numFmtId="1" fontId="4" fillId="0" borderId="6" xfId="0" applyNumberFormat="1" applyFont="1" applyBorder="1" applyAlignment="1">
      <alignment wrapText="1"/>
    </xf>
    <xf numFmtId="1" fontId="4" fillId="0" borderId="6" xfId="0" applyNumberFormat="1" applyFont="1" applyBorder="1" applyAlignment="1"/>
    <xf numFmtId="1" fontId="4" fillId="0" borderId="6" xfId="0" applyNumberFormat="1" applyFont="1" applyBorder="1"/>
    <xf numFmtId="3" fontId="4" fillId="0" borderId="6" xfId="0" applyNumberFormat="1" applyFont="1" applyBorder="1"/>
    <xf numFmtId="1" fontId="3" fillId="0" borderId="6" xfId="0" applyNumberFormat="1" applyFont="1" applyBorder="1"/>
    <xf numFmtId="49" fontId="5" fillId="0" borderId="11" xfId="0" applyNumberFormat="1" applyFont="1" applyBorder="1" applyAlignment="1">
      <alignment horizontal="left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</cellXfs>
  <cellStyles count="3">
    <cellStyle name="Millares" xfId="1" builtinId="3"/>
    <cellStyle name="Millares 2" xfId="2" xr:uid="{00000000-0005-0000-0000-000001000000}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  <pageSetUpPr fitToPage="1"/>
  </sheetPr>
  <dimension ref="A1:HX78"/>
  <sheetViews>
    <sheetView tabSelected="1" zoomScaleNormal="100" workbookViewId="0">
      <selection activeCell="D48" sqref="D48"/>
    </sheetView>
  </sheetViews>
  <sheetFormatPr baseColWidth="10" defaultRowHeight="15" x14ac:dyDescent="0.25"/>
  <cols>
    <col min="1" max="1" width="38.140625" bestFit="1" customWidth="1"/>
    <col min="2" max="3" width="17.28515625" bestFit="1" customWidth="1"/>
    <col min="4" max="4" width="38.85546875" customWidth="1"/>
    <col min="5" max="6" width="17.28515625" bestFit="1" customWidth="1"/>
    <col min="8" max="232" width="11.42578125" style="60"/>
  </cols>
  <sheetData>
    <row r="1" spans="1:232" x14ac:dyDescent="0.25">
      <c r="A1" s="102" t="s">
        <v>0</v>
      </c>
      <c r="B1" s="103"/>
      <c r="C1" s="103"/>
      <c r="D1" s="103"/>
      <c r="E1" s="103"/>
      <c r="F1" s="104"/>
    </row>
    <row r="2" spans="1:232" x14ac:dyDescent="0.25">
      <c r="A2" s="105" t="s">
        <v>1</v>
      </c>
      <c r="B2" s="106"/>
      <c r="C2" s="106"/>
      <c r="D2" s="106"/>
      <c r="E2" s="106"/>
      <c r="F2" s="107"/>
    </row>
    <row r="3" spans="1:232" x14ac:dyDescent="0.25">
      <c r="A3" s="105" t="s">
        <v>649</v>
      </c>
      <c r="B3" s="106"/>
      <c r="C3" s="106"/>
      <c r="D3" s="106"/>
      <c r="E3" s="106"/>
      <c r="F3" s="107"/>
    </row>
    <row r="4" spans="1:232" x14ac:dyDescent="0.25">
      <c r="A4" s="108" t="s">
        <v>2</v>
      </c>
      <c r="B4" s="109"/>
      <c r="C4" s="109"/>
      <c r="D4" s="109"/>
      <c r="E4" s="109"/>
      <c r="F4" s="110"/>
    </row>
    <row r="5" spans="1:232" x14ac:dyDescent="0.25">
      <c r="A5" s="40" t="s">
        <v>21</v>
      </c>
      <c r="B5" s="41">
        <v>44926</v>
      </c>
      <c r="C5" s="41">
        <v>44561</v>
      </c>
      <c r="D5" s="42" t="s">
        <v>21</v>
      </c>
      <c r="E5" s="41">
        <v>44926</v>
      </c>
      <c r="F5" s="41">
        <v>44561</v>
      </c>
    </row>
    <row r="6" spans="1:232" s="1" customFormat="1" x14ac:dyDescent="0.25">
      <c r="A6" s="55" t="s">
        <v>22</v>
      </c>
      <c r="B6" s="37"/>
      <c r="C6" s="37"/>
      <c r="D6" s="56" t="s">
        <v>23</v>
      </c>
      <c r="E6" s="37"/>
      <c r="F6" s="37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</row>
    <row r="7" spans="1:232" s="1" customFormat="1" ht="5.25" customHeight="1" x14ac:dyDescent="0.25">
      <c r="A7" s="36"/>
      <c r="B7" s="37"/>
      <c r="C7" s="37"/>
      <c r="D7" s="38"/>
      <c r="E7" s="37"/>
      <c r="F7" s="37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</row>
    <row r="8" spans="1:232" s="1" customFormat="1" x14ac:dyDescent="0.25">
      <c r="A8" s="36" t="s">
        <v>24</v>
      </c>
      <c r="B8" s="37"/>
      <c r="C8" s="37"/>
      <c r="D8" s="38" t="s">
        <v>25</v>
      </c>
      <c r="E8" s="37"/>
      <c r="F8" s="37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</row>
    <row r="9" spans="1:232" s="1" customFormat="1" ht="3.75" customHeight="1" x14ac:dyDescent="0.25">
      <c r="A9" s="36"/>
      <c r="B9" s="37"/>
      <c r="C9" s="37"/>
      <c r="D9" s="38"/>
      <c r="E9" s="37"/>
      <c r="F9" s="37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</row>
    <row r="10" spans="1:232" s="1" customFormat="1" ht="23.25" x14ac:dyDescent="0.25">
      <c r="A10" s="36" t="s">
        <v>555</v>
      </c>
      <c r="B10" s="37">
        <v>18663278.68</v>
      </c>
      <c r="C10" s="37">
        <v>25672307.850000001</v>
      </c>
      <c r="D10" s="38" t="s">
        <v>453</v>
      </c>
      <c r="E10" s="37">
        <v>4846588.7699999996</v>
      </c>
      <c r="F10" s="37">
        <v>6674208.4500000002</v>
      </c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</row>
    <row r="11" spans="1:232" s="1" customFormat="1" x14ac:dyDescent="0.25">
      <c r="A11" s="36" t="s">
        <v>26</v>
      </c>
      <c r="B11" s="37">
        <v>2000</v>
      </c>
      <c r="C11" s="37">
        <v>2000</v>
      </c>
      <c r="D11" s="38" t="s">
        <v>476</v>
      </c>
      <c r="E11" s="37">
        <v>901855.35</v>
      </c>
      <c r="F11" s="37">
        <v>3037427</v>
      </c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</row>
    <row r="12" spans="1:232" s="1" customFormat="1" x14ac:dyDescent="0.25">
      <c r="A12" s="36" t="s">
        <v>27</v>
      </c>
      <c r="B12" s="37">
        <v>17736841.059999999</v>
      </c>
      <c r="C12" s="37">
        <v>24805422.300000001</v>
      </c>
      <c r="D12" s="38" t="s">
        <v>29</v>
      </c>
      <c r="E12" s="37">
        <v>712087.67</v>
      </c>
      <c r="F12" s="37">
        <v>1217756.05</v>
      </c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</row>
    <row r="13" spans="1:232" s="1" customFormat="1" ht="23.25" x14ac:dyDescent="0.25">
      <c r="A13" s="36" t="s">
        <v>28</v>
      </c>
      <c r="B13" s="94">
        <v>0</v>
      </c>
      <c r="C13" s="94">
        <v>0</v>
      </c>
      <c r="D13" s="38" t="s">
        <v>477</v>
      </c>
      <c r="E13" s="94">
        <v>0</v>
      </c>
      <c r="F13" s="94">
        <v>0</v>
      </c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</row>
    <row r="14" spans="1:232" s="1" customFormat="1" ht="23.25" x14ac:dyDescent="0.25">
      <c r="A14" s="36" t="s">
        <v>454</v>
      </c>
      <c r="B14" s="37">
        <v>924430.99</v>
      </c>
      <c r="C14" s="37">
        <v>864670.7</v>
      </c>
      <c r="D14" s="38" t="s">
        <v>478</v>
      </c>
      <c r="E14" s="94">
        <v>0</v>
      </c>
      <c r="F14" s="94">
        <v>0</v>
      </c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</row>
    <row r="15" spans="1:232" s="1" customFormat="1" ht="23.25" x14ac:dyDescent="0.25">
      <c r="A15" s="36" t="s">
        <v>30</v>
      </c>
      <c r="B15" s="94">
        <v>0</v>
      </c>
      <c r="C15" s="94">
        <v>0</v>
      </c>
      <c r="D15" s="38" t="s">
        <v>479</v>
      </c>
      <c r="E15" s="94">
        <v>0</v>
      </c>
      <c r="F15" s="94">
        <v>0</v>
      </c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</row>
    <row r="16" spans="1:232" s="1" customFormat="1" ht="23.25" x14ac:dyDescent="0.25">
      <c r="A16" s="36" t="s">
        <v>556</v>
      </c>
      <c r="B16" s="94">
        <v>0</v>
      </c>
      <c r="C16" s="94">
        <v>0</v>
      </c>
      <c r="D16" s="38" t="s">
        <v>480</v>
      </c>
      <c r="E16" s="94">
        <v>0</v>
      </c>
      <c r="F16" s="94">
        <v>0</v>
      </c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</row>
    <row r="17" spans="1:232" s="1" customFormat="1" ht="23.25" x14ac:dyDescent="0.25">
      <c r="A17" s="36" t="s">
        <v>31</v>
      </c>
      <c r="B17" s="37">
        <v>6.63</v>
      </c>
      <c r="C17" s="37">
        <v>214.85</v>
      </c>
      <c r="D17" s="38" t="s">
        <v>481</v>
      </c>
      <c r="E17" s="37">
        <v>3117644.64</v>
      </c>
      <c r="F17" s="37">
        <v>2203959.7400000002</v>
      </c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</row>
    <row r="18" spans="1:232" s="1" customFormat="1" ht="23.25" x14ac:dyDescent="0.25">
      <c r="A18" s="36" t="s">
        <v>455</v>
      </c>
      <c r="B18" s="94">
        <v>0</v>
      </c>
      <c r="C18" s="94">
        <v>0</v>
      </c>
      <c r="D18" s="38" t="s">
        <v>482</v>
      </c>
      <c r="E18" s="94">
        <v>0</v>
      </c>
      <c r="F18" s="94">
        <v>0</v>
      </c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</row>
    <row r="19" spans="1:232" s="1" customFormat="1" x14ac:dyDescent="0.25">
      <c r="A19" s="36" t="s">
        <v>557</v>
      </c>
      <c r="B19" s="94">
        <v>0</v>
      </c>
      <c r="C19" s="94">
        <v>0</v>
      </c>
      <c r="D19" s="38" t="s">
        <v>483</v>
      </c>
      <c r="E19" s="37">
        <v>115001.11</v>
      </c>
      <c r="F19" s="37">
        <v>215065.66</v>
      </c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</row>
    <row r="20" spans="1:232" s="1" customFormat="1" x14ac:dyDescent="0.25">
      <c r="A20" s="36" t="s">
        <v>33</v>
      </c>
      <c r="B20" s="94">
        <v>0</v>
      </c>
      <c r="C20" s="94">
        <v>0</v>
      </c>
      <c r="D20" s="38" t="s">
        <v>484</v>
      </c>
      <c r="E20" s="94">
        <v>0</v>
      </c>
      <c r="F20" s="94">
        <v>0</v>
      </c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</row>
    <row r="21" spans="1:232" s="1" customFormat="1" x14ac:dyDescent="0.25">
      <c r="A21" s="36" t="s">
        <v>456</v>
      </c>
      <c r="B21" s="94">
        <v>0</v>
      </c>
      <c r="C21" s="94">
        <v>0</v>
      </c>
      <c r="D21" s="38" t="s">
        <v>485</v>
      </c>
      <c r="E21" s="94">
        <v>0</v>
      </c>
      <c r="F21" s="94">
        <v>0</v>
      </c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</row>
    <row r="22" spans="1:232" s="1" customFormat="1" ht="23.25" x14ac:dyDescent="0.25">
      <c r="A22" s="36" t="s">
        <v>34</v>
      </c>
      <c r="B22" s="94">
        <v>0</v>
      </c>
      <c r="C22" s="94">
        <v>0</v>
      </c>
      <c r="D22" s="38" t="s">
        <v>486</v>
      </c>
      <c r="E22" s="94">
        <v>0</v>
      </c>
      <c r="F22" s="94">
        <v>0</v>
      </c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</row>
    <row r="23" spans="1:232" s="1" customFormat="1" ht="23.25" x14ac:dyDescent="0.25">
      <c r="A23" s="36" t="s">
        <v>457</v>
      </c>
      <c r="B23" s="94">
        <v>0</v>
      </c>
      <c r="C23" s="94">
        <v>0</v>
      </c>
      <c r="D23" s="38" t="s">
        <v>487</v>
      </c>
      <c r="E23" s="94">
        <v>0</v>
      </c>
      <c r="F23" s="94">
        <v>0</v>
      </c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</row>
    <row r="24" spans="1:232" s="1" customFormat="1" ht="23.25" x14ac:dyDescent="0.25">
      <c r="A24" s="36" t="s">
        <v>35</v>
      </c>
      <c r="B24" s="94">
        <v>0</v>
      </c>
      <c r="C24" s="94">
        <v>0</v>
      </c>
      <c r="D24" s="38" t="s">
        <v>488</v>
      </c>
      <c r="E24" s="94">
        <v>0</v>
      </c>
      <c r="F24" s="94">
        <v>0</v>
      </c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</row>
    <row r="25" spans="1:232" s="1" customFormat="1" ht="23.25" x14ac:dyDescent="0.25">
      <c r="A25" s="36" t="s">
        <v>458</v>
      </c>
      <c r="B25" s="94">
        <v>0</v>
      </c>
      <c r="C25" s="94">
        <v>0</v>
      </c>
      <c r="D25" s="38" t="s">
        <v>489</v>
      </c>
      <c r="E25" s="94">
        <v>0</v>
      </c>
      <c r="F25" s="94">
        <v>0</v>
      </c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</row>
    <row r="26" spans="1:232" s="1" customFormat="1" ht="23.25" x14ac:dyDescent="0.25">
      <c r="A26" s="36" t="s">
        <v>459</v>
      </c>
      <c r="B26" s="94">
        <v>0</v>
      </c>
      <c r="C26" s="94">
        <v>0</v>
      </c>
      <c r="D26" s="38" t="s">
        <v>490</v>
      </c>
      <c r="E26" s="96">
        <v>0</v>
      </c>
      <c r="F26" s="96">
        <v>0</v>
      </c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</row>
    <row r="27" spans="1:232" ht="23.25" x14ac:dyDescent="0.25">
      <c r="A27" s="36" t="s">
        <v>460</v>
      </c>
      <c r="B27" s="94">
        <v>0</v>
      </c>
      <c r="C27" s="94">
        <v>0</v>
      </c>
      <c r="D27" s="38" t="s">
        <v>36</v>
      </c>
      <c r="E27" s="96">
        <v>0</v>
      </c>
      <c r="F27" s="96">
        <v>0</v>
      </c>
    </row>
    <row r="28" spans="1:232" ht="23.25" x14ac:dyDescent="0.25">
      <c r="A28" s="36" t="s">
        <v>461</v>
      </c>
      <c r="B28" s="94">
        <v>0</v>
      </c>
      <c r="C28" s="94">
        <v>0</v>
      </c>
      <c r="D28" s="38" t="s">
        <v>491</v>
      </c>
      <c r="E28" s="96">
        <v>0</v>
      </c>
      <c r="F28" s="96">
        <v>0</v>
      </c>
    </row>
    <row r="29" spans="1:232" ht="23.25" x14ac:dyDescent="0.25">
      <c r="A29" s="36" t="s">
        <v>462</v>
      </c>
      <c r="B29" s="94">
        <v>0</v>
      </c>
      <c r="C29" s="94">
        <v>0</v>
      </c>
      <c r="D29" s="38" t="s">
        <v>492</v>
      </c>
      <c r="E29" s="96">
        <v>0</v>
      </c>
      <c r="F29" s="96">
        <v>0</v>
      </c>
    </row>
    <row r="30" spans="1:232" ht="23.25" x14ac:dyDescent="0.25">
      <c r="A30" s="36" t="s">
        <v>463</v>
      </c>
      <c r="B30" s="94">
        <v>0</v>
      </c>
      <c r="C30" s="94">
        <v>0</v>
      </c>
      <c r="D30" s="38" t="s">
        <v>493</v>
      </c>
      <c r="E30" s="96">
        <v>0</v>
      </c>
      <c r="F30" s="96">
        <v>0</v>
      </c>
    </row>
    <row r="31" spans="1:232" ht="23.25" x14ac:dyDescent="0.25">
      <c r="A31" s="36" t="s">
        <v>464</v>
      </c>
      <c r="B31" s="94">
        <v>0</v>
      </c>
      <c r="C31" s="94">
        <v>0</v>
      </c>
      <c r="D31" s="38" t="s">
        <v>494</v>
      </c>
      <c r="E31" s="96">
        <v>0</v>
      </c>
      <c r="F31" s="96">
        <v>0</v>
      </c>
    </row>
    <row r="32" spans="1:232" ht="23.25" x14ac:dyDescent="0.25">
      <c r="A32" s="36" t="s">
        <v>37</v>
      </c>
      <c r="B32" s="94">
        <v>0</v>
      </c>
      <c r="C32" s="94">
        <v>0</v>
      </c>
      <c r="D32" s="38" t="s">
        <v>651</v>
      </c>
      <c r="E32" s="96">
        <v>0</v>
      </c>
      <c r="F32" s="96">
        <v>0</v>
      </c>
    </row>
    <row r="33" spans="1:232" s="7" customFormat="1" ht="11.25" x14ac:dyDescent="0.2">
      <c r="A33" s="36" t="s">
        <v>38</v>
      </c>
      <c r="B33" s="94">
        <v>0</v>
      </c>
      <c r="C33" s="94">
        <v>0</v>
      </c>
      <c r="D33" s="38" t="s">
        <v>41</v>
      </c>
      <c r="E33" s="96">
        <v>0</v>
      </c>
      <c r="F33" s="96">
        <v>0</v>
      </c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</row>
    <row r="34" spans="1:232" s="7" customFormat="1" ht="11.25" x14ac:dyDescent="0.2">
      <c r="A34" s="36" t="s">
        <v>39</v>
      </c>
      <c r="B34" s="94">
        <v>0</v>
      </c>
      <c r="C34" s="94">
        <v>0</v>
      </c>
      <c r="D34" s="38" t="s">
        <v>495</v>
      </c>
      <c r="E34" s="96">
        <v>0</v>
      </c>
      <c r="F34" s="96">
        <v>0</v>
      </c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  <c r="BM34" s="58"/>
      <c r="BN34" s="58"/>
      <c r="BO34" s="58"/>
      <c r="BP34" s="58"/>
      <c r="BQ34" s="58"/>
      <c r="BR34" s="58"/>
      <c r="BS34" s="58"/>
      <c r="BT34" s="58"/>
      <c r="BU34" s="58"/>
      <c r="BV34" s="58"/>
      <c r="BW34" s="58"/>
      <c r="BX34" s="58"/>
      <c r="BY34" s="58"/>
      <c r="BZ34" s="58"/>
      <c r="CA34" s="58"/>
      <c r="CB34" s="58"/>
      <c r="CC34" s="58"/>
      <c r="CD34" s="58"/>
      <c r="CE34" s="58"/>
      <c r="CF34" s="58"/>
      <c r="CG34" s="58"/>
      <c r="CH34" s="58"/>
      <c r="CI34" s="58"/>
      <c r="CJ34" s="58"/>
      <c r="CK34" s="58"/>
      <c r="CL34" s="58"/>
      <c r="CM34" s="58"/>
      <c r="CN34" s="58"/>
      <c r="CO34" s="58"/>
      <c r="CP34" s="58"/>
      <c r="CQ34" s="58"/>
      <c r="CR34" s="58"/>
      <c r="CS34" s="58"/>
      <c r="CT34" s="58"/>
      <c r="CU34" s="58"/>
      <c r="CV34" s="58"/>
      <c r="CW34" s="58"/>
      <c r="CX34" s="58"/>
      <c r="CY34" s="58"/>
      <c r="CZ34" s="58"/>
      <c r="DA34" s="58"/>
      <c r="DB34" s="58"/>
      <c r="DC34" s="58"/>
      <c r="DD34" s="58"/>
      <c r="DE34" s="58"/>
      <c r="DF34" s="58"/>
      <c r="DG34" s="58"/>
      <c r="DH34" s="58"/>
      <c r="DI34" s="58"/>
      <c r="DJ34" s="58"/>
      <c r="DK34" s="58"/>
      <c r="DL34" s="58"/>
      <c r="DM34" s="58"/>
      <c r="DN34" s="58"/>
      <c r="DO34" s="58"/>
      <c r="DP34" s="58"/>
      <c r="DQ34" s="58"/>
      <c r="DR34" s="58"/>
      <c r="DS34" s="58"/>
      <c r="DT34" s="58"/>
      <c r="DU34" s="58"/>
      <c r="DV34" s="58"/>
      <c r="DW34" s="58"/>
      <c r="DX34" s="58"/>
      <c r="DY34" s="58"/>
      <c r="DZ34" s="58"/>
      <c r="EA34" s="58"/>
      <c r="EB34" s="58"/>
      <c r="EC34" s="58"/>
      <c r="ED34" s="58"/>
      <c r="EE34" s="58"/>
      <c r="EF34" s="58"/>
      <c r="EG34" s="58"/>
      <c r="EH34" s="58"/>
      <c r="EI34" s="58"/>
      <c r="EJ34" s="58"/>
      <c r="EK34" s="58"/>
      <c r="EL34" s="58"/>
      <c r="EM34" s="58"/>
      <c r="EN34" s="58"/>
      <c r="EO34" s="58"/>
      <c r="EP34" s="58"/>
      <c r="EQ34" s="58"/>
      <c r="ER34" s="58"/>
      <c r="ES34" s="58"/>
      <c r="ET34" s="58"/>
      <c r="EU34" s="58"/>
      <c r="EV34" s="58"/>
      <c r="EW34" s="58"/>
      <c r="EX34" s="58"/>
      <c r="EY34" s="58"/>
      <c r="EZ34" s="58"/>
      <c r="FA34" s="58"/>
      <c r="FB34" s="58"/>
      <c r="FC34" s="58"/>
      <c r="FD34" s="58"/>
      <c r="FE34" s="58"/>
      <c r="FF34" s="58"/>
      <c r="FG34" s="58"/>
      <c r="FH34" s="58"/>
      <c r="FI34" s="58"/>
      <c r="FJ34" s="58"/>
      <c r="FK34" s="58"/>
      <c r="FL34" s="58"/>
      <c r="FM34" s="58"/>
      <c r="FN34" s="58"/>
      <c r="FO34" s="58"/>
      <c r="FP34" s="58"/>
      <c r="FQ34" s="58"/>
      <c r="FR34" s="58"/>
      <c r="FS34" s="58"/>
      <c r="FT34" s="58"/>
      <c r="FU34" s="58"/>
      <c r="FV34" s="58"/>
      <c r="FW34" s="58"/>
      <c r="FX34" s="58"/>
      <c r="FY34" s="58"/>
      <c r="FZ34" s="58"/>
      <c r="GA34" s="58"/>
      <c r="GB34" s="58"/>
      <c r="GC34" s="58"/>
      <c r="GD34" s="58"/>
      <c r="GE34" s="58"/>
      <c r="GF34" s="58"/>
      <c r="GG34" s="58"/>
      <c r="GH34" s="58"/>
      <c r="GI34" s="58"/>
      <c r="GJ34" s="58"/>
      <c r="GK34" s="58"/>
      <c r="GL34" s="58"/>
      <c r="GM34" s="58"/>
      <c r="GN34" s="58"/>
      <c r="GO34" s="58"/>
      <c r="GP34" s="58"/>
      <c r="GQ34" s="58"/>
      <c r="GR34" s="58"/>
      <c r="GS34" s="58"/>
      <c r="GT34" s="58"/>
      <c r="GU34" s="58"/>
      <c r="GV34" s="58"/>
      <c r="GW34" s="58"/>
      <c r="GX34" s="58"/>
      <c r="GY34" s="58"/>
      <c r="GZ34" s="58"/>
      <c r="HA34" s="58"/>
      <c r="HB34" s="58"/>
      <c r="HC34" s="58"/>
      <c r="HD34" s="58"/>
      <c r="HE34" s="58"/>
      <c r="HF34" s="58"/>
      <c r="HG34" s="58"/>
      <c r="HH34" s="58"/>
      <c r="HI34" s="58"/>
      <c r="HJ34" s="58"/>
      <c r="HK34" s="58"/>
      <c r="HL34" s="58"/>
      <c r="HM34" s="58"/>
      <c r="HN34" s="58"/>
      <c r="HO34" s="58"/>
      <c r="HP34" s="58"/>
      <c r="HQ34" s="58"/>
      <c r="HR34" s="58"/>
      <c r="HS34" s="58"/>
      <c r="HT34" s="58"/>
      <c r="HU34" s="58"/>
      <c r="HV34" s="58"/>
      <c r="HW34" s="58"/>
      <c r="HX34" s="58"/>
    </row>
    <row r="35" spans="1:232" s="7" customFormat="1" ht="22.5" x14ac:dyDescent="0.2">
      <c r="A35" s="36" t="s">
        <v>465</v>
      </c>
      <c r="B35" s="94">
        <v>0</v>
      </c>
      <c r="C35" s="94">
        <v>0</v>
      </c>
      <c r="D35" s="38" t="s">
        <v>43</v>
      </c>
      <c r="E35" s="96">
        <v>0</v>
      </c>
      <c r="F35" s="96">
        <v>0</v>
      </c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</row>
    <row r="36" spans="1:232" s="7" customFormat="1" ht="22.5" x14ac:dyDescent="0.2">
      <c r="A36" s="36" t="s">
        <v>466</v>
      </c>
      <c r="B36" s="94">
        <v>0</v>
      </c>
      <c r="C36" s="94">
        <v>0</v>
      </c>
      <c r="D36" s="38" t="s">
        <v>496</v>
      </c>
      <c r="E36" s="96">
        <v>0</v>
      </c>
      <c r="F36" s="96">
        <v>0</v>
      </c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  <c r="BM36" s="58"/>
      <c r="BN36" s="58"/>
      <c r="BO36" s="58"/>
      <c r="BP36" s="58"/>
      <c r="BQ36" s="58"/>
      <c r="BR36" s="58"/>
      <c r="BS36" s="58"/>
      <c r="BT36" s="58"/>
      <c r="BU36" s="58"/>
      <c r="BV36" s="58"/>
      <c r="BW36" s="58"/>
      <c r="BX36" s="58"/>
      <c r="BY36" s="58"/>
      <c r="BZ36" s="58"/>
      <c r="CA36" s="58"/>
      <c r="CB36" s="58"/>
      <c r="CC36" s="58"/>
      <c r="CD36" s="58"/>
      <c r="CE36" s="58"/>
      <c r="CF36" s="58"/>
      <c r="CG36" s="58"/>
      <c r="CH36" s="58"/>
      <c r="CI36" s="58"/>
      <c r="CJ36" s="58"/>
      <c r="CK36" s="58"/>
      <c r="CL36" s="58"/>
      <c r="CM36" s="58"/>
      <c r="CN36" s="58"/>
      <c r="CO36" s="58"/>
      <c r="CP36" s="58"/>
      <c r="CQ36" s="58"/>
      <c r="CR36" s="58"/>
      <c r="CS36" s="58"/>
      <c r="CT36" s="58"/>
      <c r="CU36" s="58"/>
      <c r="CV36" s="58"/>
      <c r="CW36" s="58"/>
      <c r="CX36" s="58"/>
      <c r="CY36" s="58"/>
      <c r="CZ36" s="58"/>
      <c r="DA36" s="58"/>
      <c r="DB36" s="58"/>
      <c r="DC36" s="58"/>
      <c r="DD36" s="58"/>
      <c r="DE36" s="58"/>
      <c r="DF36" s="58"/>
      <c r="DG36" s="58"/>
      <c r="DH36" s="58"/>
      <c r="DI36" s="58"/>
      <c r="DJ36" s="58"/>
      <c r="DK36" s="58"/>
      <c r="DL36" s="58"/>
      <c r="DM36" s="58"/>
      <c r="DN36" s="58"/>
      <c r="DO36" s="58"/>
      <c r="DP36" s="58"/>
      <c r="DQ36" s="58"/>
      <c r="DR36" s="58"/>
      <c r="DS36" s="58"/>
      <c r="DT36" s="58"/>
      <c r="DU36" s="58"/>
      <c r="DV36" s="58"/>
      <c r="DW36" s="58"/>
      <c r="DX36" s="58"/>
      <c r="DY36" s="58"/>
      <c r="DZ36" s="58"/>
      <c r="EA36" s="58"/>
      <c r="EB36" s="58"/>
      <c r="EC36" s="58"/>
      <c r="ED36" s="58"/>
      <c r="EE36" s="58"/>
      <c r="EF36" s="58"/>
      <c r="EG36" s="58"/>
      <c r="EH36" s="58"/>
      <c r="EI36" s="58"/>
      <c r="EJ36" s="58"/>
      <c r="EK36" s="58"/>
      <c r="EL36" s="58"/>
      <c r="EM36" s="58"/>
      <c r="EN36" s="58"/>
      <c r="EO36" s="58"/>
      <c r="EP36" s="58"/>
      <c r="EQ36" s="58"/>
      <c r="ER36" s="58"/>
      <c r="ES36" s="58"/>
      <c r="ET36" s="58"/>
      <c r="EU36" s="58"/>
      <c r="EV36" s="58"/>
      <c r="EW36" s="58"/>
      <c r="EX36" s="58"/>
      <c r="EY36" s="58"/>
      <c r="EZ36" s="58"/>
      <c r="FA36" s="58"/>
      <c r="FB36" s="58"/>
      <c r="FC36" s="58"/>
      <c r="FD36" s="58"/>
      <c r="FE36" s="58"/>
      <c r="FF36" s="58"/>
      <c r="FG36" s="58"/>
      <c r="FH36" s="58"/>
      <c r="FI36" s="58"/>
      <c r="FJ36" s="58"/>
      <c r="FK36" s="58"/>
      <c r="FL36" s="58"/>
      <c r="FM36" s="58"/>
      <c r="FN36" s="58"/>
      <c r="FO36" s="58"/>
      <c r="FP36" s="58"/>
      <c r="FQ36" s="58"/>
      <c r="FR36" s="58"/>
      <c r="FS36" s="58"/>
      <c r="FT36" s="58"/>
      <c r="FU36" s="58"/>
      <c r="FV36" s="58"/>
      <c r="FW36" s="58"/>
      <c r="FX36" s="58"/>
      <c r="FY36" s="58"/>
      <c r="FZ36" s="58"/>
      <c r="GA36" s="58"/>
      <c r="GB36" s="58"/>
      <c r="GC36" s="58"/>
      <c r="GD36" s="58"/>
      <c r="GE36" s="58"/>
      <c r="GF36" s="58"/>
      <c r="GG36" s="58"/>
      <c r="GH36" s="58"/>
      <c r="GI36" s="58"/>
      <c r="GJ36" s="58"/>
      <c r="GK36" s="58"/>
      <c r="GL36" s="58"/>
      <c r="GM36" s="58"/>
      <c r="GN36" s="58"/>
      <c r="GO36" s="58"/>
      <c r="GP36" s="58"/>
      <c r="GQ36" s="58"/>
      <c r="GR36" s="58"/>
      <c r="GS36" s="58"/>
      <c r="GT36" s="58"/>
      <c r="GU36" s="58"/>
      <c r="GV36" s="58"/>
      <c r="GW36" s="58"/>
      <c r="GX36" s="58"/>
      <c r="GY36" s="58"/>
      <c r="GZ36" s="58"/>
      <c r="HA36" s="58"/>
      <c r="HB36" s="58"/>
      <c r="HC36" s="58"/>
      <c r="HD36" s="58"/>
      <c r="HE36" s="58"/>
      <c r="HF36" s="58"/>
      <c r="HG36" s="58"/>
      <c r="HH36" s="58"/>
      <c r="HI36" s="58"/>
      <c r="HJ36" s="58"/>
      <c r="HK36" s="58"/>
      <c r="HL36" s="58"/>
      <c r="HM36" s="58"/>
      <c r="HN36" s="58"/>
      <c r="HO36" s="58"/>
      <c r="HP36" s="58"/>
      <c r="HQ36" s="58"/>
      <c r="HR36" s="58"/>
      <c r="HS36" s="58"/>
      <c r="HT36" s="58"/>
      <c r="HU36" s="58"/>
      <c r="HV36" s="58"/>
      <c r="HW36" s="58"/>
      <c r="HX36" s="58"/>
    </row>
    <row r="37" spans="1:232" s="7" customFormat="1" ht="22.5" x14ac:dyDescent="0.2">
      <c r="A37" s="36" t="s">
        <v>40</v>
      </c>
      <c r="B37" s="94">
        <v>0</v>
      </c>
      <c r="C37" s="94">
        <v>0</v>
      </c>
      <c r="D37" s="38" t="s">
        <v>497</v>
      </c>
      <c r="E37" s="96">
        <v>0</v>
      </c>
      <c r="F37" s="96">
        <v>0</v>
      </c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  <c r="BM37" s="58"/>
      <c r="BN37" s="58"/>
      <c r="BO37" s="58"/>
      <c r="BP37" s="58"/>
      <c r="BQ37" s="58"/>
      <c r="BR37" s="58"/>
      <c r="BS37" s="58"/>
      <c r="BT37" s="58"/>
      <c r="BU37" s="58"/>
      <c r="BV37" s="58"/>
      <c r="BW37" s="58"/>
      <c r="BX37" s="58"/>
      <c r="BY37" s="58"/>
      <c r="BZ37" s="58"/>
      <c r="CA37" s="58"/>
      <c r="CB37" s="58"/>
      <c r="CC37" s="58"/>
      <c r="CD37" s="58"/>
      <c r="CE37" s="58"/>
      <c r="CF37" s="58"/>
      <c r="CG37" s="58"/>
      <c r="CH37" s="58"/>
      <c r="CI37" s="58"/>
      <c r="CJ37" s="58"/>
      <c r="CK37" s="58"/>
      <c r="CL37" s="58"/>
      <c r="CM37" s="58"/>
      <c r="CN37" s="58"/>
      <c r="CO37" s="58"/>
      <c r="CP37" s="58"/>
      <c r="CQ37" s="58"/>
      <c r="CR37" s="58"/>
      <c r="CS37" s="58"/>
      <c r="CT37" s="58"/>
      <c r="CU37" s="58"/>
      <c r="CV37" s="58"/>
      <c r="CW37" s="58"/>
      <c r="CX37" s="58"/>
      <c r="CY37" s="58"/>
      <c r="CZ37" s="58"/>
      <c r="DA37" s="58"/>
      <c r="DB37" s="58"/>
      <c r="DC37" s="58"/>
      <c r="DD37" s="58"/>
      <c r="DE37" s="58"/>
      <c r="DF37" s="58"/>
      <c r="DG37" s="58"/>
      <c r="DH37" s="58"/>
      <c r="DI37" s="58"/>
      <c r="DJ37" s="58"/>
      <c r="DK37" s="58"/>
      <c r="DL37" s="58"/>
      <c r="DM37" s="58"/>
      <c r="DN37" s="58"/>
      <c r="DO37" s="58"/>
      <c r="DP37" s="58"/>
      <c r="DQ37" s="58"/>
      <c r="DR37" s="58"/>
      <c r="DS37" s="58"/>
      <c r="DT37" s="58"/>
      <c r="DU37" s="58"/>
      <c r="DV37" s="58"/>
      <c r="DW37" s="58"/>
      <c r="DX37" s="58"/>
      <c r="DY37" s="58"/>
      <c r="DZ37" s="58"/>
      <c r="EA37" s="58"/>
      <c r="EB37" s="58"/>
      <c r="EC37" s="58"/>
      <c r="ED37" s="58"/>
      <c r="EE37" s="58"/>
      <c r="EF37" s="58"/>
      <c r="EG37" s="58"/>
      <c r="EH37" s="58"/>
      <c r="EI37" s="58"/>
      <c r="EJ37" s="58"/>
      <c r="EK37" s="58"/>
      <c r="EL37" s="58"/>
      <c r="EM37" s="58"/>
      <c r="EN37" s="58"/>
      <c r="EO37" s="58"/>
      <c r="EP37" s="58"/>
      <c r="EQ37" s="58"/>
      <c r="ER37" s="58"/>
      <c r="ES37" s="58"/>
      <c r="ET37" s="58"/>
      <c r="EU37" s="58"/>
      <c r="EV37" s="58"/>
      <c r="EW37" s="58"/>
      <c r="EX37" s="58"/>
      <c r="EY37" s="58"/>
      <c r="EZ37" s="58"/>
      <c r="FA37" s="58"/>
      <c r="FB37" s="58"/>
      <c r="FC37" s="58"/>
      <c r="FD37" s="58"/>
      <c r="FE37" s="58"/>
      <c r="FF37" s="58"/>
      <c r="FG37" s="58"/>
      <c r="FH37" s="58"/>
      <c r="FI37" s="58"/>
      <c r="FJ37" s="58"/>
      <c r="FK37" s="58"/>
      <c r="FL37" s="58"/>
      <c r="FM37" s="58"/>
      <c r="FN37" s="58"/>
      <c r="FO37" s="58"/>
      <c r="FP37" s="58"/>
      <c r="FQ37" s="58"/>
      <c r="FR37" s="58"/>
      <c r="FS37" s="58"/>
      <c r="FT37" s="58"/>
      <c r="FU37" s="58"/>
      <c r="FV37" s="58"/>
      <c r="FW37" s="58"/>
      <c r="FX37" s="58"/>
      <c r="FY37" s="58"/>
      <c r="FZ37" s="58"/>
      <c r="GA37" s="58"/>
      <c r="GB37" s="58"/>
      <c r="GC37" s="58"/>
      <c r="GD37" s="58"/>
      <c r="GE37" s="58"/>
      <c r="GF37" s="58"/>
      <c r="GG37" s="58"/>
      <c r="GH37" s="58"/>
      <c r="GI37" s="58"/>
      <c r="GJ37" s="58"/>
      <c r="GK37" s="58"/>
      <c r="GL37" s="58"/>
      <c r="GM37" s="58"/>
      <c r="GN37" s="58"/>
      <c r="GO37" s="58"/>
      <c r="GP37" s="58"/>
      <c r="GQ37" s="58"/>
      <c r="GR37" s="58"/>
      <c r="GS37" s="58"/>
      <c r="GT37" s="58"/>
      <c r="GU37" s="58"/>
      <c r="GV37" s="58"/>
      <c r="GW37" s="58"/>
      <c r="GX37" s="58"/>
      <c r="GY37" s="58"/>
      <c r="GZ37" s="58"/>
      <c r="HA37" s="58"/>
      <c r="HB37" s="58"/>
      <c r="HC37" s="58"/>
      <c r="HD37" s="58"/>
      <c r="HE37" s="58"/>
      <c r="HF37" s="58"/>
      <c r="HG37" s="58"/>
      <c r="HH37" s="58"/>
      <c r="HI37" s="58"/>
      <c r="HJ37" s="58"/>
      <c r="HK37" s="58"/>
      <c r="HL37" s="58"/>
      <c r="HM37" s="58"/>
      <c r="HN37" s="58"/>
      <c r="HO37" s="58"/>
      <c r="HP37" s="58"/>
      <c r="HQ37" s="58"/>
      <c r="HR37" s="58"/>
      <c r="HS37" s="58"/>
      <c r="HT37" s="58"/>
      <c r="HU37" s="58"/>
      <c r="HV37" s="58"/>
      <c r="HW37" s="58"/>
      <c r="HX37" s="58"/>
    </row>
    <row r="38" spans="1:232" s="7" customFormat="1" ht="11.25" x14ac:dyDescent="0.2">
      <c r="A38" s="36" t="s">
        <v>42</v>
      </c>
      <c r="B38" s="94">
        <v>0</v>
      </c>
      <c r="C38" s="94">
        <v>0</v>
      </c>
      <c r="D38" s="38" t="s">
        <v>498</v>
      </c>
      <c r="E38" s="96">
        <v>0</v>
      </c>
      <c r="F38" s="96">
        <v>0</v>
      </c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  <c r="AY38" s="58"/>
      <c r="AZ38" s="58"/>
      <c r="BA38" s="58"/>
      <c r="BB38" s="58"/>
      <c r="BC38" s="58"/>
      <c r="BD38" s="58"/>
      <c r="BE38" s="58"/>
      <c r="BF38" s="58"/>
      <c r="BG38" s="58"/>
      <c r="BH38" s="58"/>
      <c r="BI38" s="58"/>
      <c r="BJ38" s="58"/>
      <c r="BK38" s="58"/>
      <c r="BL38" s="58"/>
      <c r="BM38" s="58"/>
      <c r="BN38" s="58"/>
      <c r="BO38" s="58"/>
      <c r="BP38" s="58"/>
      <c r="BQ38" s="58"/>
      <c r="BR38" s="58"/>
      <c r="BS38" s="58"/>
      <c r="BT38" s="58"/>
      <c r="BU38" s="58"/>
      <c r="BV38" s="58"/>
      <c r="BW38" s="58"/>
      <c r="BX38" s="58"/>
      <c r="BY38" s="58"/>
      <c r="BZ38" s="58"/>
      <c r="CA38" s="58"/>
      <c r="CB38" s="58"/>
      <c r="CC38" s="58"/>
      <c r="CD38" s="58"/>
      <c r="CE38" s="58"/>
      <c r="CF38" s="58"/>
      <c r="CG38" s="58"/>
      <c r="CH38" s="58"/>
      <c r="CI38" s="58"/>
      <c r="CJ38" s="58"/>
      <c r="CK38" s="58"/>
      <c r="CL38" s="58"/>
      <c r="CM38" s="58"/>
      <c r="CN38" s="58"/>
      <c r="CO38" s="58"/>
      <c r="CP38" s="58"/>
      <c r="CQ38" s="58"/>
      <c r="CR38" s="58"/>
      <c r="CS38" s="58"/>
      <c r="CT38" s="58"/>
      <c r="CU38" s="58"/>
      <c r="CV38" s="58"/>
      <c r="CW38" s="58"/>
      <c r="CX38" s="58"/>
      <c r="CY38" s="58"/>
      <c r="CZ38" s="58"/>
      <c r="DA38" s="58"/>
      <c r="DB38" s="58"/>
      <c r="DC38" s="58"/>
      <c r="DD38" s="58"/>
      <c r="DE38" s="58"/>
      <c r="DF38" s="58"/>
      <c r="DG38" s="58"/>
      <c r="DH38" s="58"/>
      <c r="DI38" s="58"/>
      <c r="DJ38" s="58"/>
      <c r="DK38" s="58"/>
      <c r="DL38" s="58"/>
      <c r="DM38" s="58"/>
      <c r="DN38" s="58"/>
      <c r="DO38" s="58"/>
      <c r="DP38" s="58"/>
      <c r="DQ38" s="58"/>
      <c r="DR38" s="58"/>
      <c r="DS38" s="58"/>
      <c r="DT38" s="58"/>
      <c r="DU38" s="58"/>
      <c r="DV38" s="58"/>
      <c r="DW38" s="58"/>
      <c r="DX38" s="58"/>
      <c r="DY38" s="58"/>
      <c r="DZ38" s="58"/>
      <c r="EA38" s="58"/>
      <c r="EB38" s="58"/>
      <c r="EC38" s="58"/>
      <c r="ED38" s="58"/>
      <c r="EE38" s="58"/>
      <c r="EF38" s="58"/>
      <c r="EG38" s="58"/>
      <c r="EH38" s="58"/>
      <c r="EI38" s="58"/>
      <c r="EJ38" s="58"/>
      <c r="EK38" s="58"/>
      <c r="EL38" s="58"/>
      <c r="EM38" s="58"/>
      <c r="EN38" s="58"/>
      <c r="EO38" s="58"/>
      <c r="EP38" s="58"/>
      <c r="EQ38" s="58"/>
      <c r="ER38" s="58"/>
      <c r="ES38" s="58"/>
      <c r="ET38" s="58"/>
      <c r="EU38" s="58"/>
      <c r="EV38" s="58"/>
      <c r="EW38" s="58"/>
      <c r="EX38" s="58"/>
      <c r="EY38" s="58"/>
      <c r="EZ38" s="58"/>
      <c r="FA38" s="58"/>
      <c r="FB38" s="58"/>
      <c r="FC38" s="58"/>
      <c r="FD38" s="58"/>
      <c r="FE38" s="58"/>
      <c r="FF38" s="58"/>
      <c r="FG38" s="58"/>
      <c r="FH38" s="58"/>
      <c r="FI38" s="58"/>
      <c r="FJ38" s="58"/>
      <c r="FK38" s="58"/>
      <c r="FL38" s="58"/>
      <c r="FM38" s="58"/>
      <c r="FN38" s="58"/>
      <c r="FO38" s="58"/>
      <c r="FP38" s="58"/>
      <c r="FQ38" s="58"/>
      <c r="FR38" s="58"/>
      <c r="FS38" s="58"/>
      <c r="FT38" s="58"/>
      <c r="FU38" s="58"/>
      <c r="FV38" s="58"/>
      <c r="FW38" s="58"/>
      <c r="FX38" s="58"/>
      <c r="FY38" s="58"/>
      <c r="FZ38" s="58"/>
      <c r="GA38" s="58"/>
      <c r="GB38" s="58"/>
      <c r="GC38" s="58"/>
      <c r="GD38" s="58"/>
      <c r="GE38" s="58"/>
      <c r="GF38" s="58"/>
      <c r="GG38" s="58"/>
      <c r="GH38" s="58"/>
      <c r="GI38" s="58"/>
      <c r="GJ38" s="58"/>
      <c r="GK38" s="58"/>
      <c r="GL38" s="58"/>
      <c r="GM38" s="58"/>
      <c r="GN38" s="58"/>
      <c r="GO38" s="58"/>
      <c r="GP38" s="58"/>
      <c r="GQ38" s="58"/>
      <c r="GR38" s="58"/>
      <c r="GS38" s="58"/>
      <c r="GT38" s="58"/>
      <c r="GU38" s="58"/>
      <c r="GV38" s="58"/>
      <c r="GW38" s="58"/>
      <c r="GX38" s="58"/>
      <c r="GY38" s="58"/>
      <c r="GZ38" s="58"/>
      <c r="HA38" s="58"/>
      <c r="HB38" s="58"/>
      <c r="HC38" s="58"/>
      <c r="HD38" s="58"/>
      <c r="HE38" s="58"/>
      <c r="HF38" s="58"/>
      <c r="HG38" s="58"/>
      <c r="HH38" s="58"/>
      <c r="HI38" s="58"/>
      <c r="HJ38" s="58"/>
      <c r="HK38" s="58"/>
      <c r="HL38" s="58"/>
      <c r="HM38" s="58"/>
      <c r="HN38" s="58"/>
      <c r="HO38" s="58"/>
      <c r="HP38" s="58"/>
      <c r="HQ38" s="58"/>
      <c r="HR38" s="58"/>
      <c r="HS38" s="58"/>
      <c r="HT38" s="58"/>
      <c r="HU38" s="58"/>
      <c r="HV38" s="58"/>
      <c r="HW38" s="58"/>
      <c r="HX38" s="58"/>
    </row>
    <row r="39" spans="1:232" s="7" customFormat="1" ht="22.5" x14ac:dyDescent="0.2">
      <c r="A39" s="36" t="s">
        <v>467</v>
      </c>
      <c r="B39" s="94">
        <v>0</v>
      </c>
      <c r="C39" s="94">
        <v>0</v>
      </c>
      <c r="D39" s="38" t="s">
        <v>499</v>
      </c>
      <c r="E39" s="96">
        <v>0</v>
      </c>
      <c r="F39" s="96">
        <v>0</v>
      </c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</row>
    <row r="40" spans="1:232" s="7" customFormat="1" ht="22.5" x14ac:dyDescent="0.2">
      <c r="A40" s="36" t="s">
        <v>468</v>
      </c>
      <c r="B40" s="94">
        <v>0</v>
      </c>
      <c r="C40" s="94">
        <v>0</v>
      </c>
      <c r="D40" s="38" t="s">
        <v>500</v>
      </c>
      <c r="E40" s="96">
        <v>0</v>
      </c>
      <c r="F40" s="96">
        <v>0</v>
      </c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</row>
    <row r="41" spans="1:232" s="7" customFormat="1" ht="11.25" x14ac:dyDescent="0.2">
      <c r="A41" s="36" t="s">
        <v>469</v>
      </c>
      <c r="B41" s="94">
        <v>0</v>
      </c>
      <c r="C41" s="94">
        <v>0</v>
      </c>
      <c r="D41" s="38" t="s">
        <v>501</v>
      </c>
      <c r="E41" s="96">
        <v>0</v>
      </c>
      <c r="F41" s="96">
        <v>0</v>
      </c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8"/>
      <c r="BI41" s="58"/>
      <c r="BJ41" s="58"/>
      <c r="BK41" s="58"/>
      <c r="BL41" s="58"/>
      <c r="BM41" s="58"/>
      <c r="BN41" s="58"/>
      <c r="BO41" s="58"/>
      <c r="BP41" s="58"/>
      <c r="BQ41" s="58"/>
      <c r="BR41" s="58"/>
      <c r="BS41" s="58"/>
      <c r="BT41" s="58"/>
      <c r="BU41" s="58"/>
      <c r="BV41" s="58"/>
      <c r="BW41" s="58"/>
      <c r="BX41" s="58"/>
      <c r="BY41" s="58"/>
      <c r="BZ41" s="58"/>
      <c r="CA41" s="58"/>
      <c r="CB41" s="58"/>
      <c r="CC41" s="58"/>
      <c r="CD41" s="58"/>
      <c r="CE41" s="58"/>
      <c r="CF41" s="58"/>
      <c r="CG41" s="58"/>
      <c r="CH41" s="58"/>
      <c r="CI41" s="58"/>
      <c r="CJ41" s="58"/>
      <c r="CK41" s="58"/>
      <c r="CL41" s="58"/>
      <c r="CM41" s="58"/>
      <c r="CN41" s="58"/>
      <c r="CO41" s="58"/>
      <c r="CP41" s="58"/>
      <c r="CQ41" s="58"/>
      <c r="CR41" s="58"/>
      <c r="CS41" s="58"/>
      <c r="CT41" s="58"/>
      <c r="CU41" s="58"/>
      <c r="CV41" s="58"/>
      <c r="CW41" s="58"/>
      <c r="CX41" s="58"/>
      <c r="CY41" s="58"/>
      <c r="CZ41" s="58"/>
      <c r="DA41" s="58"/>
      <c r="DB41" s="58"/>
      <c r="DC41" s="58"/>
      <c r="DD41" s="58"/>
      <c r="DE41" s="58"/>
      <c r="DF41" s="58"/>
      <c r="DG41" s="58"/>
      <c r="DH41" s="58"/>
      <c r="DI41" s="58"/>
      <c r="DJ41" s="58"/>
      <c r="DK41" s="58"/>
      <c r="DL41" s="58"/>
      <c r="DM41" s="58"/>
      <c r="DN41" s="58"/>
      <c r="DO41" s="58"/>
      <c r="DP41" s="58"/>
      <c r="DQ41" s="58"/>
      <c r="DR41" s="58"/>
      <c r="DS41" s="58"/>
      <c r="DT41" s="58"/>
      <c r="DU41" s="58"/>
      <c r="DV41" s="58"/>
      <c r="DW41" s="58"/>
      <c r="DX41" s="58"/>
      <c r="DY41" s="58"/>
      <c r="DZ41" s="58"/>
      <c r="EA41" s="58"/>
      <c r="EB41" s="58"/>
      <c r="EC41" s="58"/>
      <c r="ED41" s="58"/>
      <c r="EE41" s="58"/>
      <c r="EF41" s="58"/>
      <c r="EG41" s="58"/>
      <c r="EH41" s="58"/>
      <c r="EI41" s="58"/>
      <c r="EJ41" s="58"/>
      <c r="EK41" s="58"/>
      <c r="EL41" s="58"/>
      <c r="EM41" s="58"/>
      <c r="EN41" s="58"/>
      <c r="EO41" s="58"/>
      <c r="EP41" s="58"/>
      <c r="EQ41" s="58"/>
      <c r="ER41" s="58"/>
      <c r="ES41" s="58"/>
      <c r="ET41" s="58"/>
      <c r="EU41" s="58"/>
      <c r="EV41" s="58"/>
      <c r="EW41" s="58"/>
      <c r="EX41" s="58"/>
      <c r="EY41" s="58"/>
      <c r="EZ41" s="58"/>
      <c r="FA41" s="58"/>
      <c r="FB41" s="58"/>
      <c r="FC41" s="58"/>
      <c r="FD41" s="58"/>
      <c r="FE41" s="58"/>
      <c r="FF41" s="58"/>
      <c r="FG41" s="58"/>
      <c r="FH41" s="58"/>
      <c r="FI41" s="58"/>
      <c r="FJ41" s="58"/>
      <c r="FK41" s="58"/>
      <c r="FL41" s="58"/>
      <c r="FM41" s="58"/>
      <c r="FN41" s="58"/>
      <c r="FO41" s="58"/>
      <c r="FP41" s="58"/>
      <c r="FQ41" s="58"/>
      <c r="FR41" s="58"/>
      <c r="FS41" s="58"/>
      <c r="FT41" s="58"/>
      <c r="FU41" s="58"/>
      <c r="FV41" s="58"/>
      <c r="FW41" s="58"/>
      <c r="FX41" s="58"/>
      <c r="FY41" s="58"/>
      <c r="FZ41" s="58"/>
      <c r="GA41" s="58"/>
      <c r="GB41" s="58"/>
      <c r="GC41" s="58"/>
      <c r="GD41" s="58"/>
      <c r="GE41" s="58"/>
      <c r="GF41" s="58"/>
      <c r="GG41" s="58"/>
      <c r="GH41" s="58"/>
      <c r="GI41" s="58"/>
      <c r="GJ41" s="58"/>
      <c r="GK41" s="58"/>
      <c r="GL41" s="58"/>
      <c r="GM41" s="58"/>
      <c r="GN41" s="58"/>
      <c r="GO41" s="58"/>
      <c r="GP41" s="58"/>
      <c r="GQ41" s="58"/>
      <c r="GR41" s="58"/>
      <c r="GS41" s="58"/>
      <c r="GT41" s="58"/>
      <c r="GU41" s="58"/>
      <c r="GV41" s="58"/>
      <c r="GW41" s="58"/>
      <c r="GX41" s="58"/>
      <c r="GY41" s="58"/>
      <c r="GZ41" s="58"/>
      <c r="HA41" s="58"/>
      <c r="HB41" s="58"/>
      <c r="HC41" s="58"/>
      <c r="HD41" s="58"/>
      <c r="HE41" s="58"/>
      <c r="HF41" s="58"/>
      <c r="HG41" s="58"/>
      <c r="HH41" s="58"/>
      <c r="HI41" s="58"/>
      <c r="HJ41" s="58"/>
      <c r="HK41" s="58"/>
      <c r="HL41" s="58"/>
      <c r="HM41" s="58"/>
      <c r="HN41" s="58"/>
      <c r="HO41" s="58"/>
      <c r="HP41" s="58"/>
      <c r="HQ41" s="58"/>
      <c r="HR41" s="58"/>
      <c r="HS41" s="58"/>
      <c r="HT41" s="58"/>
      <c r="HU41" s="58"/>
      <c r="HV41" s="58"/>
      <c r="HW41" s="58"/>
      <c r="HX41" s="58"/>
    </row>
    <row r="42" spans="1:232" s="7" customFormat="1" ht="11.25" x14ac:dyDescent="0.2">
      <c r="A42" s="36" t="s">
        <v>470</v>
      </c>
      <c r="B42" s="94">
        <v>0</v>
      </c>
      <c r="C42" s="94">
        <v>0</v>
      </c>
      <c r="D42" s="38" t="s">
        <v>46</v>
      </c>
      <c r="E42" s="96">
        <v>0</v>
      </c>
      <c r="F42" s="96">
        <v>0</v>
      </c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8"/>
      <c r="DG42" s="58"/>
      <c r="DH42" s="58"/>
      <c r="DI42" s="58"/>
      <c r="DJ42" s="58"/>
      <c r="DK42" s="58"/>
      <c r="DL42" s="58"/>
      <c r="DM42" s="58"/>
      <c r="DN42" s="58"/>
      <c r="DO42" s="58"/>
      <c r="DP42" s="58"/>
      <c r="DQ42" s="58"/>
      <c r="DR42" s="58"/>
      <c r="DS42" s="58"/>
      <c r="DT42" s="58"/>
      <c r="DU42" s="58"/>
      <c r="DV42" s="58"/>
      <c r="DW42" s="58"/>
      <c r="DX42" s="58"/>
      <c r="DY42" s="58"/>
      <c r="DZ42" s="58"/>
      <c r="EA42" s="58"/>
      <c r="EB42" s="58"/>
      <c r="EC42" s="58"/>
      <c r="ED42" s="58"/>
      <c r="EE42" s="58"/>
      <c r="EF42" s="58"/>
      <c r="EG42" s="58"/>
      <c r="EH42" s="58"/>
      <c r="EI42" s="58"/>
      <c r="EJ42" s="58"/>
      <c r="EK42" s="58"/>
      <c r="EL42" s="58"/>
      <c r="EM42" s="58"/>
      <c r="EN42" s="58"/>
      <c r="EO42" s="58"/>
      <c r="EP42" s="58"/>
      <c r="EQ42" s="58"/>
      <c r="ER42" s="58"/>
      <c r="ES42" s="58"/>
      <c r="ET42" s="58"/>
      <c r="EU42" s="58"/>
      <c r="EV42" s="58"/>
      <c r="EW42" s="58"/>
      <c r="EX42" s="58"/>
      <c r="EY42" s="58"/>
      <c r="EZ42" s="58"/>
      <c r="FA42" s="58"/>
      <c r="FB42" s="58"/>
      <c r="FC42" s="58"/>
      <c r="FD42" s="58"/>
      <c r="FE42" s="58"/>
      <c r="FF42" s="58"/>
      <c r="FG42" s="58"/>
      <c r="FH42" s="58"/>
      <c r="FI42" s="58"/>
      <c r="FJ42" s="58"/>
      <c r="FK42" s="58"/>
      <c r="FL42" s="58"/>
      <c r="FM42" s="58"/>
      <c r="FN42" s="58"/>
      <c r="FO42" s="58"/>
      <c r="FP42" s="58"/>
      <c r="FQ42" s="58"/>
      <c r="FR42" s="58"/>
      <c r="FS42" s="58"/>
      <c r="FT42" s="58"/>
      <c r="FU42" s="58"/>
      <c r="FV42" s="58"/>
      <c r="FW42" s="58"/>
      <c r="FX42" s="58"/>
      <c r="FY42" s="58"/>
      <c r="FZ42" s="58"/>
      <c r="GA42" s="58"/>
      <c r="GB42" s="58"/>
      <c r="GC42" s="58"/>
      <c r="GD42" s="58"/>
      <c r="GE42" s="58"/>
      <c r="GF42" s="58"/>
      <c r="GG42" s="58"/>
      <c r="GH42" s="58"/>
      <c r="GI42" s="58"/>
      <c r="GJ42" s="58"/>
      <c r="GK42" s="58"/>
      <c r="GL42" s="58"/>
      <c r="GM42" s="58"/>
      <c r="GN42" s="58"/>
      <c r="GO42" s="58"/>
      <c r="GP42" s="58"/>
      <c r="GQ42" s="58"/>
      <c r="GR42" s="58"/>
      <c r="GS42" s="58"/>
      <c r="GT42" s="58"/>
      <c r="GU42" s="58"/>
      <c r="GV42" s="58"/>
      <c r="GW42" s="58"/>
      <c r="GX42" s="58"/>
      <c r="GY42" s="58"/>
      <c r="GZ42" s="58"/>
      <c r="HA42" s="58"/>
      <c r="HB42" s="58"/>
      <c r="HC42" s="58"/>
      <c r="HD42" s="58"/>
      <c r="HE42" s="58"/>
      <c r="HF42" s="58"/>
      <c r="HG42" s="58"/>
      <c r="HH42" s="58"/>
      <c r="HI42" s="58"/>
      <c r="HJ42" s="58"/>
      <c r="HK42" s="58"/>
      <c r="HL42" s="58"/>
      <c r="HM42" s="58"/>
      <c r="HN42" s="58"/>
      <c r="HO42" s="58"/>
      <c r="HP42" s="58"/>
      <c r="HQ42" s="58"/>
      <c r="HR42" s="58"/>
      <c r="HS42" s="58"/>
      <c r="HT42" s="58"/>
      <c r="HU42" s="58"/>
      <c r="HV42" s="58"/>
      <c r="HW42" s="58"/>
      <c r="HX42" s="58"/>
    </row>
    <row r="43" spans="1:232" s="7" customFormat="1" ht="11.25" x14ac:dyDescent="0.2">
      <c r="A43" s="36" t="s">
        <v>44</v>
      </c>
      <c r="B43" s="94">
        <v>0</v>
      </c>
      <c r="C43" s="94">
        <v>0</v>
      </c>
      <c r="D43" s="45" t="s">
        <v>559</v>
      </c>
      <c r="E43" s="97">
        <v>0</v>
      </c>
      <c r="F43" s="97">
        <v>0</v>
      </c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</row>
    <row r="44" spans="1:232" s="7" customFormat="1" ht="22.5" x14ac:dyDescent="0.2">
      <c r="A44" s="36" t="s">
        <v>558</v>
      </c>
      <c r="B44" s="94">
        <v>0</v>
      </c>
      <c r="C44" s="94">
        <v>0</v>
      </c>
      <c r="D44" s="38" t="s">
        <v>47</v>
      </c>
      <c r="E44" s="96">
        <v>0</v>
      </c>
      <c r="F44" s="96">
        <v>0</v>
      </c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  <c r="EX44" s="58"/>
      <c r="EY44" s="58"/>
      <c r="EZ44" s="58"/>
      <c r="FA44" s="58"/>
      <c r="FB44" s="58"/>
      <c r="FC44" s="58"/>
      <c r="FD44" s="58"/>
      <c r="FE44" s="58"/>
      <c r="FF44" s="58"/>
      <c r="FG44" s="58"/>
      <c r="FH44" s="58"/>
      <c r="FI44" s="58"/>
      <c r="FJ44" s="58"/>
      <c r="FK44" s="58"/>
      <c r="FL44" s="58"/>
      <c r="FM44" s="58"/>
      <c r="FN44" s="58"/>
      <c r="FO44" s="58"/>
      <c r="FP44" s="58"/>
      <c r="FQ44" s="58"/>
      <c r="FR44" s="58"/>
      <c r="FS44" s="58"/>
      <c r="FT44" s="58"/>
      <c r="FU44" s="58"/>
      <c r="FV44" s="58"/>
      <c r="FW44" s="58"/>
      <c r="FX44" s="58"/>
      <c r="FY44" s="58"/>
      <c r="FZ44" s="58"/>
      <c r="GA44" s="58"/>
      <c r="GB44" s="58"/>
      <c r="GC44" s="58"/>
      <c r="GD44" s="58"/>
      <c r="GE44" s="58"/>
      <c r="GF44" s="58"/>
      <c r="GG44" s="58"/>
      <c r="GH44" s="58"/>
      <c r="GI44" s="58"/>
      <c r="GJ44" s="58"/>
      <c r="GK44" s="58"/>
      <c r="GL44" s="58"/>
      <c r="GM44" s="58"/>
      <c r="GN44" s="58"/>
      <c r="GO44" s="58"/>
      <c r="GP44" s="58"/>
      <c r="GQ44" s="58"/>
      <c r="GR44" s="58"/>
      <c r="GS44" s="58"/>
      <c r="GT44" s="58"/>
      <c r="GU44" s="58"/>
      <c r="GV44" s="58"/>
      <c r="GW44" s="58"/>
      <c r="GX44" s="58"/>
      <c r="GY44" s="58"/>
      <c r="GZ44" s="58"/>
      <c r="HA44" s="58"/>
      <c r="HB44" s="58"/>
      <c r="HC44" s="58"/>
      <c r="HD44" s="58"/>
      <c r="HE44" s="58"/>
      <c r="HF44" s="58"/>
      <c r="HG44" s="58"/>
      <c r="HH44" s="58"/>
      <c r="HI44" s="58"/>
      <c r="HJ44" s="58"/>
      <c r="HK44" s="58"/>
      <c r="HL44" s="58"/>
      <c r="HM44" s="58"/>
      <c r="HN44" s="58"/>
      <c r="HO44" s="58"/>
      <c r="HP44" s="58"/>
      <c r="HQ44" s="58"/>
      <c r="HR44" s="58"/>
      <c r="HS44" s="58"/>
      <c r="HT44" s="58"/>
      <c r="HU44" s="58"/>
      <c r="HV44" s="58"/>
      <c r="HW44" s="58"/>
      <c r="HX44" s="58"/>
    </row>
    <row r="45" spans="1:232" s="7" customFormat="1" ht="22.5" x14ac:dyDescent="0.2">
      <c r="A45" s="36" t="s">
        <v>471</v>
      </c>
      <c r="B45" s="94">
        <v>0</v>
      </c>
      <c r="C45" s="94">
        <v>0</v>
      </c>
      <c r="D45" s="52" t="s">
        <v>48</v>
      </c>
      <c r="E45" s="50">
        <v>0</v>
      </c>
      <c r="F45" s="50">
        <v>0</v>
      </c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</row>
    <row r="46" spans="1:232" s="7" customFormat="1" ht="11.25" x14ac:dyDescent="0.2">
      <c r="A46" s="39" t="s">
        <v>45</v>
      </c>
      <c r="B46" s="95">
        <v>0</v>
      </c>
      <c r="C46" s="95">
        <v>0</v>
      </c>
      <c r="D46" s="52" t="s">
        <v>49</v>
      </c>
      <c r="E46" s="50">
        <v>0</v>
      </c>
      <c r="F46" s="50">
        <v>0</v>
      </c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G46" s="58"/>
      <c r="CH46" s="58"/>
      <c r="CI46" s="58"/>
      <c r="CJ46" s="58"/>
      <c r="CK46" s="58"/>
      <c r="CL46" s="58"/>
      <c r="CM46" s="58"/>
      <c r="CN46" s="58"/>
      <c r="CO46" s="58"/>
      <c r="CP46" s="58"/>
      <c r="CQ46" s="58"/>
      <c r="CR46" s="58"/>
      <c r="CS46" s="58"/>
      <c r="CT46" s="58"/>
      <c r="CU46" s="58"/>
      <c r="CV46" s="58"/>
      <c r="CW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N46" s="58"/>
      <c r="DO46" s="58"/>
      <c r="DP46" s="58"/>
      <c r="DQ46" s="58"/>
      <c r="DR46" s="58"/>
      <c r="DS46" s="58"/>
      <c r="DT46" s="58"/>
      <c r="DU46" s="58"/>
      <c r="DV46" s="58"/>
      <c r="DW46" s="58"/>
      <c r="DX46" s="58"/>
      <c r="DY46" s="58"/>
      <c r="DZ46" s="58"/>
      <c r="EA46" s="58"/>
      <c r="EB46" s="58"/>
      <c r="EC46" s="58"/>
      <c r="ED46" s="58"/>
      <c r="EE46" s="58"/>
      <c r="EF46" s="58"/>
      <c r="EG46" s="58"/>
      <c r="EH46" s="58"/>
      <c r="EI46" s="58"/>
      <c r="EJ46" s="58"/>
      <c r="EK46" s="58"/>
      <c r="EL46" s="58"/>
      <c r="EM46" s="58"/>
      <c r="EN46" s="58"/>
      <c r="EO46" s="58"/>
      <c r="EP46" s="58"/>
      <c r="EQ46" s="58"/>
      <c r="ER46" s="58"/>
      <c r="ES46" s="58"/>
      <c r="ET46" s="58"/>
      <c r="EU46" s="58"/>
      <c r="EV46" s="58"/>
      <c r="EW46" s="58"/>
      <c r="EX46" s="58"/>
      <c r="EY46" s="58"/>
      <c r="EZ46" s="58"/>
      <c r="FA46" s="58"/>
      <c r="FB46" s="58"/>
      <c r="FC46" s="58"/>
      <c r="FD46" s="58"/>
      <c r="FE46" s="58"/>
      <c r="FF46" s="58"/>
      <c r="FG46" s="58"/>
      <c r="FH46" s="58"/>
      <c r="FI46" s="58"/>
      <c r="FJ46" s="58"/>
      <c r="FK46" s="58"/>
      <c r="FL46" s="58"/>
      <c r="FM46" s="58"/>
      <c r="FN46" s="58"/>
      <c r="FO46" s="58"/>
      <c r="FP46" s="58"/>
      <c r="FQ46" s="58"/>
      <c r="FR46" s="58"/>
      <c r="FS46" s="58"/>
      <c r="FT46" s="58"/>
      <c r="FU46" s="58"/>
      <c r="FV46" s="58"/>
      <c r="FW46" s="58"/>
      <c r="FX46" s="58"/>
      <c r="FY46" s="58"/>
      <c r="FZ46" s="58"/>
      <c r="GA46" s="58"/>
      <c r="GB46" s="58"/>
      <c r="GC46" s="58"/>
      <c r="GD46" s="58"/>
      <c r="GE46" s="58"/>
      <c r="GF46" s="58"/>
      <c r="GG46" s="58"/>
      <c r="GH46" s="58"/>
      <c r="GI46" s="58"/>
      <c r="GJ46" s="58"/>
      <c r="GK46" s="58"/>
      <c r="GL46" s="58"/>
      <c r="GM46" s="58"/>
      <c r="GN46" s="58"/>
      <c r="GO46" s="58"/>
      <c r="GP46" s="58"/>
      <c r="GQ46" s="58"/>
      <c r="GR46" s="58"/>
      <c r="GS46" s="58"/>
      <c r="GT46" s="58"/>
      <c r="GU46" s="58"/>
      <c r="GV46" s="58"/>
      <c r="GW46" s="58"/>
      <c r="GX46" s="58"/>
      <c r="GY46" s="58"/>
      <c r="GZ46" s="58"/>
      <c r="HA46" s="58"/>
      <c r="HB46" s="58"/>
      <c r="HC46" s="58"/>
      <c r="HD46" s="58"/>
      <c r="HE46" s="58"/>
      <c r="HF46" s="58"/>
      <c r="HG46" s="58"/>
      <c r="HH46" s="58"/>
      <c r="HI46" s="58"/>
      <c r="HJ46" s="58"/>
      <c r="HK46" s="58"/>
      <c r="HL46" s="58"/>
      <c r="HM46" s="58"/>
      <c r="HN46" s="58"/>
      <c r="HO46" s="58"/>
      <c r="HP46" s="58"/>
      <c r="HQ46" s="58"/>
      <c r="HR46" s="58"/>
      <c r="HS46" s="58"/>
      <c r="HT46" s="58"/>
      <c r="HU46" s="58"/>
      <c r="HV46" s="58"/>
      <c r="HW46" s="58"/>
      <c r="HX46" s="58"/>
    </row>
    <row r="47" spans="1:232" s="7" customFormat="1" ht="11.25" x14ac:dyDescent="0.2">
      <c r="A47" s="36"/>
      <c r="B47" s="38"/>
      <c r="C47" s="38"/>
      <c r="D47" s="52" t="s">
        <v>652</v>
      </c>
      <c r="E47" s="49">
        <v>4846588.7699999996</v>
      </c>
      <c r="F47" s="49">
        <v>6674208.4500000002</v>
      </c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8"/>
      <c r="AZ47" s="58"/>
      <c r="BA47" s="58"/>
      <c r="BB47" s="58"/>
      <c r="BC47" s="58"/>
      <c r="BD47" s="58"/>
      <c r="BE47" s="58"/>
      <c r="BF47" s="58"/>
      <c r="BG47" s="58"/>
      <c r="BH47" s="58"/>
      <c r="BI47" s="58"/>
      <c r="BJ47" s="58"/>
      <c r="BK47" s="58"/>
      <c r="BL47" s="58"/>
      <c r="BM47" s="58"/>
      <c r="BN47" s="58"/>
      <c r="BO47" s="58"/>
      <c r="BP47" s="58"/>
      <c r="BQ47" s="58"/>
      <c r="BR47" s="58"/>
      <c r="BS47" s="58"/>
      <c r="BT47" s="58"/>
      <c r="BU47" s="58"/>
      <c r="BV47" s="58"/>
      <c r="BW47" s="58"/>
      <c r="BX47" s="58"/>
      <c r="BY47" s="58"/>
      <c r="BZ47" s="58"/>
      <c r="CA47" s="58"/>
      <c r="CB47" s="58"/>
      <c r="CC47" s="58"/>
      <c r="CD47" s="58"/>
      <c r="CE47" s="58"/>
      <c r="CF47" s="58"/>
      <c r="CG47" s="58"/>
      <c r="CH47" s="58"/>
      <c r="CI47" s="58"/>
      <c r="CJ47" s="58"/>
      <c r="CK47" s="58"/>
      <c r="CL47" s="58"/>
      <c r="CM47" s="58"/>
      <c r="CN47" s="58"/>
      <c r="CO47" s="58"/>
      <c r="CP47" s="58"/>
      <c r="CQ47" s="58"/>
      <c r="CR47" s="58"/>
      <c r="CS47" s="58"/>
      <c r="CT47" s="58"/>
      <c r="CU47" s="58"/>
      <c r="CV47" s="58"/>
      <c r="CW47" s="58"/>
      <c r="CX47" s="58"/>
      <c r="CY47" s="58"/>
      <c r="CZ47" s="58"/>
      <c r="DA47" s="58"/>
      <c r="DB47" s="58"/>
      <c r="DC47" s="58"/>
      <c r="DD47" s="58"/>
      <c r="DE47" s="58"/>
      <c r="DF47" s="58"/>
      <c r="DG47" s="58"/>
      <c r="DH47" s="58"/>
      <c r="DI47" s="58"/>
      <c r="DJ47" s="58"/>
      <c r="DK47" s="58"/>
      <c r="DL47" s="58"/>
      <c r="DM47" s="58"/>
      <c r="DN47" s="58"/>
      <c r="DO47" s="58"/>
      <c r="DP47" s="58"/>
      <c r="DQ47" s="58"/>
      <c r="DR47" s="58"/>
      <c r="DS47" s="58"/>
      <c r="DT47" s="58"/>
      <c r="DU47" s="58"/>
      <c r="DV47" s="58"/>
      <c r="DW47" s="58"/>
      <c r="DX47" s="58"/>
      <c r="DY47" s="58"/>
      <c r="DZ47" s="58"/>
      <c r="EA47" s="58"/>
      <c r="EB47" s="58"/>
      <c r="EC47" s="58"/>
      <c r="ED47" s="58"/>
      <c r="EE47" s="58"/>
      <c r="EF47" s="58"/>
      <c r="EG47" s="58"/>
      <c r="EH47" s="58"/>
      <c r="EI47" s="58"/>
      <c r="EJ47" s="58"/>
      <c r="EK47" s="58"/>
      <c r="EL47" s="58"/>
      <c r="EM47" s="58"/>
      <c r="EN47" s="58"/>
      <c r="EO47" s="58"/>
      <c r="EP47" s="58"/>
      <c r="EQ47" s="58"/>
      <c r="ER47" s="58"/>
      <c r="ES47" s="58"/>
      <c r="ET47" s="58"/>
      <c r="EU47" s="58"/>
      <c r="EV47" s="58"/>
      <c r="EW47" s="58"/>
      <c r="EX47" s="58"/>
      <c r="EY47" s="58"/>
      <c r="EZ47" s="58"/>
      <c r="FA47" s="58"/>
      <c r="FB47" s="58"/>
      <c r="FC47" s="58"/>
      <c r="FD47" s="58"/>
      <c r="FE47" s="58"/>
      <c r="FF47" s="58"/>
      <c r="FG47" s="58"/>
      <c r="FH47" s="58"/>
      <c r="FI47" s="58"/>
      <c r="FJ47" s="58"/>
      <c r="FK47" s="58"/>
      <c r="FL47" s="58"/>
      <c r="FM47" s="58"/>
      <c r="FN47" s="58"/>
      <c r="FO47" s="58"/>
      <c r="FP47" s="58"/>
      <c r="FQ47" s="58"/>
      <c r="FR47" s="58"/>
      <c r="FS47" s="58"/>
      <c r="FT47" s="58"/>
      <c r="FU47" s="58"/>
      <c r="FV47" s="58"/>
      <c r="FW47" s="58"/>
      <c r="FX47" s="58"/>
      <c r="FY47" s="58"/>
      <c r="FZ47" s="58"/>
      <c r="GA47" s="58"/>
      <c r="GB47" s="58"/>
      <c r="GC47" s="58"/>
      <c r="GD47" s="58"/>
      <c r="GE47" s="58"/>
      <c r="GF47" s="58"/>
      <c r="GG47" s="58"/>
      <c r="GH47" s="58"/>
      <c r="GI47" s="58"/>
      <c r="GJ47" s="58"/>
      <c r="GK47" s="58"/>
      <c r="GL47" s="58"/>
      <c r="GM47" s="58"/>
      <c r="GN47" s="58"/>
      <c r="GO47" s="58"/>
      <c r="GP47" s="58"/>
      <c r="GQ47" s="58"/>
      <c r="GR47" s="58"/>
      <c r="GS47" s="58"/>
      <c r="GT47" s="58"/>
      <c r="GU47" s="58"/>
      <c r="GV47" s="58"/>
      <c r="GW47" s="58"/>
      <c r="GX47" s="58"/>
      <c r="GY47" s="58"/>
      <c r="GZ47" s="58"/>
      <c r="HA47" s="58"/>
      <c r="HB47" s="58"/>
      <c r="HC47" s="58"/>
      <c r="HD47" s="58"/>
      <c r="HE47" s="58"/>
      <c r="HF47" s="58"/>
      <c r="HG47" s="58"/>
      <c r="HH47" s="58"/>
      <c r="HI47" s="58"/>
      <c r="HJ47" s="58"/>
      <c r="HK47" s="58"/>
      <c r="HL47" s="58"/>
      <c r="HM47" s="58"/>
      <c r="HN47" s="58"/>
      <c r="HO47" s="58"/>
      <c r="HP47" s="58"/>
      <c r="HQ47" s="58"/>
      <c r="HR47" s="58"/>
      <c r="HS47" s="58"/>
      <c r="HT47" s="58"/>
      <c r="HU47" s="58"/>
      <c r="HV47" s="58"/>
      <c r="HW47" s="58"/>
      <c r="HX47" s="58"/>
    </row>
    <row r="48" spans="1:232" s="7" customFormat="1" ht="11.25" x14ac:dyDescent="0.2">
      <c r="A48" s="46" t="s">
        <v>650</v>
      </c>
      <c r="B48" s="49">
        <v>18663278.68</v>
      </c>
      <c r="C48" s="49">
        <v>25672307.850000001</v>
      </c>
      <c r="D48" s="52"/>
      <c r="E48" s="49"/>
      <c r="F48" s="49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AZ48" s="58"/>
      <c r="BA48" s="58"/>
      <c r="BB48" s="58"/>
      <c r="BC48" s="58"/>
      <c r="BD48" s="58"/>
      <c r="BE48" s="58"/>
      <c r="BF48" s="58"/>
      <c r="BG48" s="58"/>
      <c r="BH48" s="58"/>
      <c r="BI48" s="58"/>
      <c r="BJ48" s="58"/>
      <c r="BK48" s="58"/>
      <c r="BL48" s="58"/>
      <c r="BM48" s="58"/>
      <c r="BN48" s="58"/>
      <c r="BO48" s="58"/>
      <c r="BP48" s="58"/>
      <c r="BQ48" s="58"/>
      <c r="BR48" s="58"/>
      <c r="BS48" s="58"/>
      <c r="BT48" s="58"/>
      <c r="BU48" s="58"/>
      <c r="BV48" s="58"/>
      <c r="BW48" s="58"/>
      <c r="BX48" s="58"/>
      <c r="BY48" s="58"/>
      <c r="BZ48" s="58"/>
      <c r="CA48" s="58"/>
      <c r="CB48" s="58"/>
      <c r="CC48" s="58"/>
      <c r="CD48" s="58"/>
      <c r="CE48" s="58"/>
      <c r="CF48" s="58"/>
      <c r="CG48" s="58"/>
      <c r="CH48" s="58"/>
      <c r="CI48" s="58"/>
      <c r="CJ48" s="58"/>
      <c r="CK48" s="58"/>
      <c r="CL48" s="58"/>
      <c r="CM48" s="58"/>
      <c r="CN48" s="58"/>
      <c r="CO48" s="58"/>
      <c r="CP48" s="58"/>
      <c r="CQ48" s="58"/>
      <c r="CR48" s="58"/>
      <c r="CS48" s="58"/>
      <c r="CT48" s="58"/>
      <c r="CU48" s="58"/>
      <c r="CV48" s="58"/>
      <c r="CW48" s="58"/>
      <c r="CX48" s="58"/>
      <c r="CY48" s="58"/>
      <c r="CZ48" s="58"/>
      <c r="DA48" s="58"/>
      <c r="DB48" s="58"/>
      <c r="DC48" s="58"/>
      <c r="DD48" s="58"/>
      <c r="DE48" s="58"/>
      <c r="DF48" s="58"/>
      <c r="DG48" s="58"/>
      <c r="DH48" s="58"/>
      <c r="DI48" s="58"/>
      <c r="DJ48" s="58"/>
      <c r="DK48" s="58"/>
      <c r="DL48" s="58"/>
      <c r="DM48" s="58"/>
      <c r="DN48" s="58"/>
      <c r="DO48" s="58"/>
      <c r="DP48" s="58"/>
      <c r="DQ48" s="58"/>
      <c r="DR48" s="58"/>
      <c r="DS48" s="58"/>
      <c r="DT48" s="58"/>
      <c r="DU48" s="58"/>
      <c r="DV48" s="58"/>
      <c r="DW48" s="58"/>
      <c r="DX48" s="58"/>
      <c r="DY48" s="58"/>
      <c r="DZ48" s="58"/>
      <c r="EA48" s="58"/>
      <c r="EB48" s="58"/>
      <c r="EC48" s="58"/>
      <c r="ED48" s="58"/>
      <c r="EE48" s="58"/>
      <c r="EF48" s="58"/>
      <c r="EG48" s="58"/>
      <c r="EH48" s="58"/>
      <c r="EI48" s="58"/>
      <c r="EJ48" s="58"/>
      <c r="EK48" s="58"/>
      <c r="EL48" s="58"/>
      <c r="EM48" s="58"/>
      <c r="EN48" s="58"/>
      <c r="EO48" s="58"/>
      <c r="EP48" s="58"/>
      <c r="EQ48" s="58"/>
      <c r="ER48" s="58"/>
      <c r="ES48" s="58"/>
      <c r="ET48" s="58"/>
      <c r="EU48" s="58"/>
      <c r="EV48" s="58"/>
      <c r="EW48" s="58"/>
      <c r="EX48" s="58"/>
      <c r="EY48" s="58"/>
      <c r="EZ48" s="58"/>
      <c r="FA48" s="58"/>
      <c r="FB48" s="58"/>
      <c r="FC48" s="58"/>
      <c r="FD48" s="58"/>
      <c r="FE48" s="58"/>
      <c r="FF48" s="58"/>
      <c r="FG48" s="58"/>
      <c r="FH48" s="58"/>
      <c r="FI48" s="58"/>
      <c r="FJ48" s="58"/>
      <c r="FK48" s="58"/>
      <c r="FL48" s="58"/>
      <c r="FM48" s="58"/>
      <c r="FN48" s="58"/>
      <c r="FO48" s="58"/>
      <c r="FP48" s="58"/>
      <c r="FQ48" s="58"/>
      <c r="FR48" s="58"/>
      <c r="FS48" s="58"/>
      <c r="FT48" s="58"/>
      <c r="FU48" s="58"/>
      <c r="FV48" s="58"/>
      <c r="FW48" s="58"/>
      <c r="FX48" s="58"/>
      <c r="FY48" s="58"/>
      <c r="FZ48" s="58"/>
      <c r="GA48" s="58"/>
      <c r="GB48" s="58"/>
      <c r="GC48" s="58"/>
      <c r="GD48" s="58"/>
      <c r="GE48" s="58"/>
      <c r="GF48" s="58"/>
      <c r="GG48" s="58"/>
      <c r="GH48" s="58"/>
      <c r="GI48" s="58"/>
      <c r="GJ48" s="58"/>
      <c r="GK48" s="58"/>
      <c r="GL48" s="58"/>
      <c r="GM48" s="58"/>
      <c r="GN48" s="58"/>
      <c r="GO48" s="58"/>
      <c r="GP48" s="58"/>
      <c r="GQ48" s="58"/>
      <c r="GR48" s="58"/>
      <c r="GS48" s="58"/>
      <c r="GT48" s="58"/>
      <c r="GU48" s="58"/>
      <c r="GV48" s="58"/>
      <c r="GW48" s="58"/>
      <c r="GX48" s="58"/>
      <c r="GY48" s="58"/>
      <c r="GZ48" s="58"/>
      <c r="HA48" s="58"/>
      <c r="HB48" s="58"/>
      <c r="HC48" s="58"/>
      <c r="HD48" s="58"/>
      <c r="HE48" s="58"/>
      <c r="HF48" s="58"/>
      <c r="HG48" s="58"/>
      <c r="HH48" s="58"/>
      <c r="HI48" s="58"/>
      <c r="HJ48" s="58"/>
      <c r="HK48" s="58"/>
      <c r="HL48" s="58"/>
      <c r="HM48" s="58"/>
      <c r="HN48" s="58"/>
      <c r="HO48" s="58"/>
      <c r="HP48" s="58"/>
      <c r="HQ48" s="58"/>
      <c r="HR48" s="58"/>
      <c r="HS48" s="58"/>
      <c r="HT48" s="58"/>
      <c r="HU48" s="58"/>
      <c r="HV48" s="58"/>
      <c r="HW48" s="58"/>
      <c r="HX48" s="58"/>
    </row>
    <row r="49" spans="1:232" s="7" customFormat="1" ht="11.25" x14ac:dyDescent="0.2">
      <c r="A49" s="46"/>
      <c r="B49" s="50"/>
      <c r="C49" s="50"/>
      <c r="D49" s="52"/>
      <c r="E49" s="49"/>
      <c r="F49" s="49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8"/>
      <c r="BA49" s="58"/>
      <c r="BB49" s="58"/>
      <c r="BC49" s="58"/>
      <c r="BD49" s="58"/>
      <c r="BE49" s="58"/>
      <c r="BF49" s="58"/>
      <c r="BG49" s="58"/>
      <c r="BH49" s="58"/>
      <c r="BI49" s="58"/>
      <c r="BJ49" s="58"/>
      <c r="BK49" s="58"/>
      <c r="BL49" s="58"/>
      <c r="BM49" s="58"/>
      <c r="BN49" s="58"/>
      <c r="BO49" s="58"/>
      <c r="BP49" s="58"/>
      <c r="BQ49" s="58"/>
      <c r="BR49" s="58"/>
      <c r="BS49" s="58"/>
      <c r="BT49" s="58"/>
      <c r="BU49" s="58"/>
      <c r="BV49" s="58"/>
      <c r="BW49" s="58"/>
      <c r="BX49" s="58"/>
      <c r="BY49" s="58"/>
      <c r="BZ49" s="58"/>
      <c r="CA49" s="58"/>
      <c r="CB49" s="58"/>
      <c r="CC49" s="58"/>
      <c r="CD49" s="58"/>
      <c r="CE49" s="58"/>
      <c r="CF49" s="58"/>
      <c r="CG49" s="58"/>
      <c r="CH49" s="58"/>
      <c r="CI49" s="58"/>
      <c r="CJ49" s="58"/>
      <c r="CK49" s="58"/>
      <c r="CL49" s="58"/>
      <c r="CM49" s="58"/>
      <c r="CN49" s="58"/>
      <c r="CO49" s="58"/>
      <c r="CP49" s="58"/>
      <c r="CQ49" s="58"/>
      <c r="CR49" s="58"/>
      <c r="CS49" s="58"/>
      <c r="CT49" s="58"/>
      <c r="CU49" s="58"/>
      <c r="CV49" s="58"/>
      <c r="CW49" s="58"/>
      <c r="CX49" s="58"/>
      <c r="CY49" s="58"/>
      <c r="CZ49" s="58"/>
      <c r="DA49" s="58"/>
      <c r="DB49" s="58"/>
      <c r="DC49" s="58"/>
      <c r="DD49" s="58"/>
      <c r="DE49" s="58"/>
      <c r="DF49" s="58"/>
      <c r="DG49" s="58"/>
      <c r="DH49" s="58"/>
      <c r="DI49" s="58"/>
      <c r="DJ49" s="58"/>
      <c r="DK49" s="58"/>
      <c r="DL49" s="58"/>
      <c r="DM49" s="58"/>
      <c r="DN49" s="58"/>
      <c r="DO49" s="58"/>
      <c r="DP49" s="58"/>
      <c r="DQ49" s="58"/>
      <c r="DR49" s="58"/>
      <c r="DS49" s="58"/>
      <c r="DT49" s="58"/>
      <c r="DU49" s="58"/>
      <c r="DV49" s="58"/>
      <c r="DW49" s="58"/>
      <c r="DX49" s="58"/>
      <c r="DY49" s="58"/>
      <c r="DZ49" s="58"/>
      <c r="EA49" s="58"/>
      <c r="EB49" s="58"/>
      <c r="EC49" s="58"/>
      <c r="ED49" s="58"/>
      <c r="EE49" s="58"/>
      <c r="EF49" s="58"/>
      <c r="EG49" s="58"/>
      <c r="EH49" s="58"/>
      <c r="EI49" s="58"/>
      <c r="EJ49" s="58"/>
      <c r="EK49" s="58"/>
      <c r="EL49" s="58"/>
      <c r="EM49" s="58"/>
      <c r="EN49" s="58"/>
      <c r="EO49" s="58"/>
      <c r="EP49" s="58"/>
      <c r="EQ49" s="58"/>
      <c r="ER49" s="58"/>
      <c r="ES49" s="58"/>
      <c r="ET49" s="58"/>
      <c r="EU49" s="58"/>
      <c r="EV49" s="58"/>
      <c r="EW49" s="58"/>
      <c r="EX49" s="58"/>
      <c r="EY49" s="58"/>
      <c r="EZ49" s="58"/>
      <c r="FA49" s="58"/>
      <c r="FB49" s="58"/>
      <c r="FC49" s="58"/>
      <c r="FD49" s="58"/>
      <c r="FE49" s="58"/>
      <c r="FF49" s="58"/>
      <c r="FG49" s="58"/>
      <c r="FH49" s="58"/>
      <c r="FI49" s="58"/>
      <c r="FJ49" s="58"/>
      <c r="FK49" s="58"/>
      <c r="FL49" s="58"/>
      <c r="FM49" s="58"/>
      <c r="FN49" s="58"/>
      <c r="FO49" s="58"/>
      <c r="FP49" s="58"/>
      <c r="FQ49" s="58"/>
      <c r="FR49" s="58"/>
      <c r="FS49" s="58"/>
      <c r="FT49" s="58"/>
      <c r="FU49" s="58"/>
      <c r="FV49" s="58"/>
      <c r="FW49" s="58"/>
      <c r="FX49" s="58"/>
      <c r="FY49" s="58"/>
      <c r="FZ49" s="58"/>
      <c r="GA49" s="58"/>
      <c r="GB49" s="58"/>
      <c r="GC49" s="58"/>
      <c r="GD49" s="58"/>
      <c r="GE49" s="58"/>
      <c r="GF49" s="58"/>
      <c r="GG49" s="58"/>
      <c r="GH49" s="58"/>
      <c r="GI49" s="58"/>
      <c r="GJ49" s="58"/>
      <c r="GK49" s="58"/>
      <c r="GL49" s="58"/>
      <c r="GM49" s="58"/>
      <c r="GN49" s="58"/>
      <c r="GO49" s="58"/>
      <c r="GP49" s="58"/>
      <c r="GQ49" s="58"/>
      <c r="GR49" s="58"/>
      <c r="GS49" s="58"/>
      <c r="GT49" s="58"/>
      <c r="GU49" s="58"/>
      <c r="GV49" s="58"/>
      <c r="GW49" s="58"/>
      <c r="GX49" s="58"/>
      <c r="GY49" s="58"/>
      <c r="GZ49" s="58"/>
      <c r="HA49" s="58"/>
      <c r="HB49" s="58"/>
      <c r="HC49" s="58"/>
      <c r="HD49" s="58"/>
      <c r="HE49" s="58"/>
      <c r="HF49" s="58"/>
      <c r="HG49" s="58"/>
      <c r="HH49" s="58"/>
      <c r="HI49" s="58"/>
      <c r="HJ49" s="58"/>
      <c r="HK49" s="58"/>
      <c r="HL49" s="58"/>
      <c r="HM49" s="58"/>
      <c r="HN49" s="58"/>
      <c r="HO49" s="58"/>
      <c r="HP49" s="58"/>
      <c r="HQ49" s="58"/>
      <c r="HR49" s="58"/>
      <c r="HS49" s="58"/>
      <c r="HT49" s="58"/>
      <c r="HU49" s="58"/>
      <c r="HV49" s="58"/>
      <c r="HW49" s="58"/>
      <c r="HX49" s="58"/>
    </row>
    <row r="50" spans="1:232" s="7" customFormat="1" ht="11.25" x14ac:dyDescent="0.2">
      <c r="A50" s="46" t="s">
        <v>50</v>
      </c>
      <c r="B50" s="50"/>
      <c r="C50" s="50"/>
      <c r="D50" s="52" t="s">
        <v>51</v>
      </c>
      <c r="E50" s="50"/>
      <c r="F50" s="50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</row>
    <row r="51" spans="1:232" s="33" customFormat="1" ht="11.25" x14ac:dyDescent="0.2">
      <c r="A51" s="47"/>
      <c r="B51" s="50"/>
      <c r="C51" s="50"/>
      <c r="D51" s="50"/>
      <c r="E51" s="50"/>
      <c r="F51" s="50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59"/>
      <c r="AN51" s="59"/>
      <c r="AO51" s="59"/>
      <c r="AP51" s="59"/>
      <c r="AQ51" s="59"/>
      <c r="AR51" s="59"/>
      <c r="AS51" s="59"/>
      <c r="AT51" s="59"/>
      <c r="AU51" s="59"/>
      <c r="AV51" s="59"/>
      <c r="AW51" s="59"/>
      <c r="AX51" s="59"/>
      <c r="AY51" s="59"/>
      <c r="AZ51" s="59"/>
      <c r="BA51" s="59"/>
      <c r="BB51" s="59"/>
      <c r="BC51" s="59"/>
      <c r="BD51" s="59"/>
      <c r="BE51" s="59"/>
      <c r="BF51" s="59"/>
      <c r="BG51" s="59"/>
      <c r="BH51" s="59"/>
      <c r="BI51" s="59"/>
      <c r="BJ51" s="59"/>
      <c r="BK51" s="59"/>
      <c r="BL51" s="59"/>
      <c r="BM51" s="59"/>
      <c r="BN51" s="59"/>
      <c r="BO51" s="59"/>
      <c r="BP51" s="59"/>
      <c r="BQ51" s="59"/>
      <c r="BR51" s="59"/>
      <c r="BS51" s="59"/>
      <c r="BT51" s="59"/>
      <c r="BU51" s="59"/>
      <c r="BV51" s="59"/>
      <c r="BW51" s="59"/>
      <c r="BX51" s="59"/>
      <c r="BY51" s="59"/>
      <c r="BZ51" s="59"/>
      <c r="CA51" s="59"/>
      <c r="CB51" s="59"/>
      <c r="CC51" s="59"/>
      <c r="CD51" s="59"/>
      <c r="CE51" s="59"/>
      <c r="CF51" s="59"/>
      <c r="CG51" s="59"/>
      <c r="CH51" s="59"/>
      <c r="CI51" s="59"/>
      <c r="CJ51" s="59"/>
      <c r="CK51" s="59"/>
      <c r="CL51" s="59"/>
      <c r="CM51" s="59"/>
      <c r="CN51" s="59"/>
      <c r="CO51" s="59"/>
      <c r="CP51" s="59"/>
      <c r="CQ51" s="59"/>
      <c r="CR51" s="59"/>
      <c r="CS51" s="59"/>
      <c r="CT51" s="59"/>
      <c r="CU51" s="59"/>
      <c r="CV51" s="59"/>
      <c r="CW51" s="59"/>
      <c r="CX51" s="59"/>
      <c r="CY51" s="59"/>
      <c r="CZ51" s="59"/>
      <c r="DA51" s="59"/>
      <c r="DB51" s="59"/>
      <c r="DC51" s="59"/>
      <c r="DD51" s="59"/>
      <c r="DE51" s="59"/>
      <c r="DF51" s="59"/>
      <c r="DG51" s="59"/>
      <c r="DH51" s="59"/>
      <c r="DI51" s="59"/>
      <c r="DJ51" s="59"/>
      <c r="DK51" s="59"/>
      <c r="DL51" s="59"/>
      <c r="DM51" s="59"/>
      <c r="DN51" s="59"/>
      <c r="DO51" s="59"/>
      <c r="DP51" s="59"/>
      <c r="DQ51" s="59"/>
      <c r="DR51" s="59"/>
      <c r="DS51" s="59"/>
      <c r="DT51" s="59"/>
      <c r="DU51" s="59"/>
      <c r="DV51" s="59"/>
      <c r="DW51" s="59"/>
      <c r="DX51" s="59"/>
      <c r="DY51" s="59"/>
      <c r="DZ51" s="59"/>
      <c r="EA51" s="59"/>
      <c r="EB51" s="59"/>
      <c r="EC51" s="59"/>
      <c r="ED51" s="59"/>
      <c r="EE51" s="59"/>
      <c r="EF51" s="59"/>
      <c r="EG51" s="59"/>
      <c r="EH51" s="59"/>
      <c r="EI51" s="59"/>
      <c r="EJ51" s="59"/>
      <c r="EK51" s="59"/>
      <c r="EL51" s="59"/>
      <c r="EM51" s="59"/>
      <c r="EN51" s="59"/>
      <c r="EO51" s="59"/>
      <c r="EP51" s="59"/>
      <c r="EQ51" s="59"/>
      <c r="ER51" s="59"/>
      <c r="ES51" s="59"/>
      <c r="ET51" s="59"/>
      <c r="EU51" s="59"/>
      <c r="EV51" s="59"/>
      <c r="EW51" s="59"/>
      <c r="EX51" s="59"/>
      <c r="EY51" s="59"/>
      <c r="EZ51" s="59"/>
      <c r="FA51" s="59"/>
      <c r="FB51" s="59"/>
      <c r="FC51" s="59"/>
      <c r="FD51" s="59"/>
      <c r="FE51" s="59"/>
      <c r="FF51" s="59"/>
      <c r="FG51" s="59"/>
      <c r="FH51" s="59"/>
      <c r="FI51" s="59"/>
      <c r="FJ51" s="59"/>
      <c r="FK51" s="59"/>
      <c r="FL51" s="59"/>
      <c r="FM51" s="59"/>
      <c r="FN51" s="59"/>
      <c r="FO51" s="59"/>
      <c r="FP51" s="59"/>
      <c r="FQ51" s="59"/>
      <c r="FR51" s="59"/>
      <c r="FS51" s="59"/>
      <c r="FT51" s="59"/>
      <c r="FU51" s="59"/>
      <c r="FV51" s="59"/>
      <c r="FW51" s="59"/>
      <c r="FX51" s="59"/>
      <c r="FY51" s="59"/>
      <c r="FZ51" s="59"/>
      <c r="GA51" s="59"/>
      <c r="GB51" s="59"/>
      <c r="GC51" s="59"/>
      <c r="GD51" s="59"/>
      <c r="GE51" s="59"/>
      <c r="GF51" s="59"/>
      <c r="GG51" s="59"/>
      <c r="GH51" s="59"/>
      <c r="GI51" s="59"/>
      <c r="GJ51" s="59"/>
      <c r="GK51" s="59"/>
      <c r="GL51" s="59"/>
      <c r="GM51" s="59"/>
      <c r="GN51" s="59"/>
      <c r="GO51" s="59"/>
      <c r="GP51" s="59"/>
      <c r="GQ51" s="59"/>
      <c r="GR51" s="59"/>
      <c r="GS51" s="59"/>
      <c r="GT51" s="59"/>
      <c r="GU51" s="59"/>
      <c r="GV51" s="59"/>
      <c r="GW51" s="59"/>
      <c r="GX51" s="59"/>
      <c r="GY51" s="59"/>
      <c r="GZ51" s="59"/>
      <c r="HA51" s="59"/>
      <c r="HB51" s="59"/>
      <c r="HC51" s="59"/>
      <c r="HD51" s="59"/>
      <c r="HE51" s="59"/>
      <c r="HF51" s="59"/>
      <c r="HG51" s="59"/>
      <c r="HH51" s="59"/>
      <c r="HI51" s="59"/>
      <c r="HJ51" s="59"/>
      <c r="HK51" s="59"/>
      <c r="HL51" s="59"/>
      <c r="HM51" s="59"/>
      <c r="HN51" s="59"/>
      <c r="HO51" s="59"/>
      <c r="HP51" s="59"/>
      <c r="HQ51" s="59"/>
      <c r="HR51" s="59"/>
      <c r="HS51" s="59"/>
      <c r="HT51" s="59"/>
      <c r="HU51" s="59"/>
      <c r="HV51" s="59"/>
      <c r="HW51" s="59"/>
      <c r="HX51" s="59"/>
    </row>
    <row r="52" spans="1:232" s="7" customFormat="1" ht="11.25" x14ac:dyDescent="0.2">
      <c r="A52" s="46" t="s">
        <v>52</v>
      </c>
      <c r="B52" s="50">
        <v>0</v>
      </c>
      <c r="C52" s="50">
        <v>0</v>
      </c>
      <c r="D52" s="52" t="s">
        <v>53</v>
      </c>
      <c r="E52" s="50">
        <v>0</v>
      </c>
      <c r="F52" s="50">
        <v>0</v>
      </c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  <c r="AY52" s="58"/>
      <c r="AZ52" s="58"/>
      <c r="BA52" s="58"/>
      <c r="BB52" s="58"/>
      <c r="BC52" s="58"/>
      <c r="BD52" s="58"/>
      <c r="BE52" s="58"/>
      <c r="BF52" s="58"/>
      <c r="BG52" s="58"/>
      <c r="BH52" s="58"/>
      <c r="BI52" s="58"/>
      <c r="BJ52" s="58"/>
      <c r="BK52" s="58"/>
      <c r="BL52" s="58"/>
      <c r="BM52" s="58"/>
      <c r="BN52" s="58"/>
      <c r="BO52" s="58"/>
      <c r="BP52" s="58"/>
      <c r="BQ52" s="58"/>
      <c r="BR52" s="58"/>
      <c r="BS52" s="58"/>
      <c r="BT52" s="58"/>
      <c r="BU52" s="58"/>
      <c r="BV52" s="58"/>
      <c r="BW52" s="58"/>
      <c r="BX52" s="58"/>
      <c r="BY52" s="58"/>
      <c r="BZ52" s="58"/>
      <c r="CA52" s="58"/>
      <c r="CB52" s="58"/>
      <c r="CC52" s="58"/>
      <c r="CD52" s="58"/>
      <c r="CE52" s="58"/>
      <c r="CF52" s="58"/>
      <c r="CG52" s="58"/>
      <c r="CH52" s="58"/>
      <c r="CI52" s="58"/>
      <c r="CJ52" s="58"/>
      <c r="CK52" s="58"/>
      <c r="CL52" s="58"/>
      <c r="CM52" s="58"/>
      <c r="CN52" s="58"/>
      <c r="CO52" s="58"/>
      <c r="CP52" s="58"/>
      <c r="CQ52" s="58"/>
      <c r="CR52" s="58"/>
      <c r="CS52" s="58"/>
      <c r="CT52" s="58"/>
      <c r="CU52" s="58"/>
      <c r="CV52" s="58"/>
      <c r="CW52" s="58"/>
      <c r="CX52" s="58"/>
      <c r="CY52" s="58"/>
      <c r="CZ52" s="58"/>
      <c r="DA52" s="58"/>
      <c r="DB52" s="58"/>
      <c r="DC52" s="58"/>
      <c r="DD52" s="58"/>
      <c r="DE52" s="58"/>
      <c r="DF52" s="58"/>
      <c r="DG52" s="58"/>
      <c r="DH52" s="58"/>
      <c r="DI52" s="58"/>
      <c r="DJ52" s="58"/>
      <c r="DK52" s="58"/>
      <c r="DL52" s="58"/>
      <c r="DM52" s="58"/>
      <c r="DN52" s="58"/>
      <c r="DO52" s="58"/>
      <c r="DP52" s="58"/>
      <c r="DQ52" s="58"/>
      <c r="DR52" s="58"/>
      <c r="DS52" s="58"/>
      <c r="DT52" s="58"/>
      <c r="DU52" s="58"/>
      <c r="DV52" s="58"/>
      <c r="DW52" s="58"/>
      <c r="DX52" s="58"/>
      <c r="DY52" s="58"/>
      <c r="DZ52" s="58"/>
      <c r="EA52" s="58"/>
      <c r="EB52" s="58"/>
      <c r="EC52" s="58"/>
      <c r="ED52" s="58"/>
      <c r="EE52" s="58"/>
      <c r="EF52" s="58"/>
      <c r="EG52" s="58"/>
      <c r="EH52" s="58"/>
      <c r="EI52" s="58"/>
      <c r="EJ52" s="58"/>
      <c r="EK52" s="58"/>
      <c r="EL52" s="58"/>
      <c r="EM52" s="58"/>
      <c r="EN52" s="58"/>
      <c r="EO52" s="58"/>
      <c r="EP52" s="58"/>
      <c r="EQ52" s="58"/>
      <c r="ER52" s="58"/>
      <c r="ES52" s="58"/>
      <c r="ET52" s="58"/>
      <c r="EU52" s="58"/>
      <c r="EV52" s="58"/>
      <c r="EW52" s="58"/>
      <c r="EX52" s="58"/>
      <c r="EY52" s="58"/>
      <c r="EZ52" s="58"/>
      <c r="FA52" s="58"/>
      <c r="FB52" s="58"/>
      <c r="FC52" s="58"/>
      <c r="FD52" s="58"/>
      <c r="FE52" s="58"/>
      <c r="FF52" s="58"/>
      <c r="FG52" s="58"/>
      <c r="FH52" s="58"/>
      <c r="FI52" s="58"/>
      <c r="FJ52" s="58"/>
      <c r="FK52" s="58"/>
      <c r="FL52" s="58"/>
      <c r="FM52" s="58"/>
      <c r="FN52" s="58"/>
      <c r="FO52" s="58"/>
      <c r="FP52" s="58"/>
      <c r="FQ52" s="58"/>
      <c r="FR52" s="58"/>
      <c r="FS52" s="58"/>
      <c r="FT52" s="58"/>
      <c r="FU52" s="58"/>
      <c r="FV52" s="58"/>
      <c r="FW52" s="58"/>
      <c r="FX52" s="58"/>
      <c r="FY52" s="58"/>
      <c r="FZ52" s="58"/>
      <c r="GA52" s="58"/>
      <c r="GB52" s="58"/>
      <c r="GC52" s="58"/>
      <c r="GD52" s="58"/>
      <c r="GE52" s="58"/>
      <c r="GF52" s="58"/>
      <c r="GG52" s="58"/>
      <c r="GH52" s="58"/>
      <c r="GI52" s="58"/>
      <c r="GJ52" s="58"/>
      <c r="GK52" s="58"/>
      <c r="GL52" s="58"/>
      <c r="GM52" s="58"/>
      <c r="GN52" s="58"/>
      <c r="GO52" s="58"/>
      <c r="GP52" s="58"/>
      <c r="GQ52" s="58"/>
      <c r="GR52" s="58"/>
      <c r="GS52" s="58"/>
      <c r="GT52" s="58"/>
      <c r="GU52" s="58"/>
      <c r="GV52" s="58"/>
      <c r="GW52" s="58"/>
      <c r="GX52" s="58"/>
      <c r="GY52" s="58"/>
      <c r="GZ52" s="58"/>
      <c r="HA52" s="58"/>
      <c r="HB52" s="58"/>
      <c r="HC52" s="58"/>
      <c r="HD52" s="58"/>
      <c r="HE52" s="58"/>
      <c r="HF52" s="58"/>
      <c r="HG52" s="58"/>
      <c r="HH52" s="58"/>
      <c r="HI52" s="58"/>
      <c r="HJ52" s="58"/>
      <c r="HK52" s="58"/>
      <c r="HL52" s="58"/>
      <c r="HM52" s="58"/>
      <c r="HN52" s="58"/>
      <c r="HO52" s="58"/>
      <c r="HP52" s="58"/>
      <c r="HQ52" s="58"/>
      <c r="HR52" s="58"/>
      <c r="HS52" s="58"/>
      <c r="HT52" s="58"/>
      <c r="HU52" s="58"/>
      <c r="HV52" s="58"/>
      <c r="HW52" s="58"/>
      <c r="HX52" s="58"/>
    </row>
    <row r="53" spans="1:232" s="7" customFormat="1" ht="22.5" x14ac:dyDescent="0.2">
      <c r="A53" s="36" t="s">
        <v>599</v>
      </c>
      <c r="B53" s="50">
        <v>0</v>
      </c>
      <c r="C53" s="50">
        <v>0</v>
      </c>
      <c r="D53" s="52" t="s">
        <v>54</v>
      </c>
      <c r="E53" s="50">
        <v>0</v>
      </c>
      <c r="F53" s="50">
        <v>0</v>
      </c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  <c r="AY53" s="58"/>
      <c r="AZ53" s="58"/>
      <c r="BA53" s="58"/>
      <c r="BB53" s="58"/>
      <c r="BC53" s="58"/>
      <c r="BD53" s="58"/>
      <c r="BE53" s="58"/>
      <c r="BF53" s="58"/>
      <c r="BG53" s="58"/>
      <c r="BH53" s="58"/>
      <c r="BI53" s="58"/>
      <c r="BJ53" s="58"/>
      <c r="BK53" s="58"/>
      <c r="BL53" s="58"/>
      <c r="BM53" s="58"/>
      <c r="BN53" s="58"/>
      <c r="BO53" s="58"/>
      <c r="BP53" s="58"/>
      <c r="BQ53" s="58"/>
      <c r="BR53" s="58"/>
      <c r="BS53" s="58"/>
      <c r="BT53" s="58"/>
      <c r="BU53" s="58"/>
      <c r="BV53" s="58"/>
      <c r="BW53" s="58"/>
      <c r="BX53" s="58"/>
      <c r="BY53" s="58"/>
      <c r="BZ53" s="58"/>
      <c r="CA53" s="58"/>
      <c r="CB53" s="58"/>
      <c r="CC53" s="58"/>
      <c r="CD53" s="58"/>
      <c r="CE53" s="58"/>
      <c r="CF53" s="58"/>
      <c r="CG53" s="58"/>
      <c r="CH53" s="58"/>
      <c r="CI53" s="58"/>
      <c r="CJ53" s="58"/>
      <c r="CK53" s="58"/>
      <c r="CL53" s="58"/>
      <c r="CM53" s="58"/>
      <c r="CN53" s="58"/>
      <c r="CO53" s="58"/>
      <c r="CP53" s="58"/>
      <c r="CQ53" s="58"/>
      <c r="CR53" s="58"/>
      <c r="CS53" s="58"/>
      <c r="CT53" s="58"/>
      <c r="CU53" s="58"/>
      <c r="CV53" s="58"/>
      <c r="CW53" s="58"/>
      <c r="CX53" s="58"/>
      <c r="CY53" s="58"/>
      <c r="CZ53" s="58"/>
      <c r="DA53" s="58"/>
      <c r="DB53" s="58"/>
      <c r="DC53" s="58"/>
      <c r="DD53" s="58"/>
      <c r="DE53" s="58"/>
      <c r="DF53" s="58"/>
      <c r="DG53" s="58"/>
      <c r="DH53" s="58"/>
      <c r="DI53" s="58"/>
      <c r="DJ53" s="58"/>
      <c r="DK53" s="58"/>
      <c r="DL53" s="58"/>
      <c r="DM53" s="58"/>
      <c r="DN53" s="58"/>
      <c r="DO53" s="58"/>
      <c r="DP53" s="58"/>
      <c r="DQ53" s="58"/>
      <c r="DR53" s="58"/>
      <c r="DS53" s="58"/>
      <c r="DT53" s="58"/>
      <c r="DU53" s="58"/>
      <c r="DV53" s="58"/>
      <c r="DW53" s="58"/>
      <c r="DX53" s="58"/>
      <c r="DY53" s="58"/>
      <c r="DZ53" s="58"/>
      <c r="EA53" s="58"/>
      <c r="EB53" s="58"/>
      <c r="EC53" s="58"/>
      <c r="ED53" s="58"/>
      <c r="EE53" s="58"/>
      <c r="EF53" s="58"/>
      <c r="EG53" s="58"/>
      <c r="EH53" s="58"/>
      <c r="EI53" s="58"/>
      <c r="EJ53" s="58"/>
      <c r="EK53" s="58"/>
      <c r="EL53" s="58"/>
      <c r="EM53" s="58"/>
      <c r="EN53" s="58"/>
      <c r="EO53" s="58"/>
      <c r="EP53" s="58"/>
      <c r="EQ53" s="58"/>
      <c r="ER53" s="58"/>
      <c r="ES53" s="58"/>
      <c r="ET53" s="58"/>
      <c r="EU53" s="58"/>
      <c r="EV53" s="58"/>
      <c r="EW53" s="58"/>
      <c r="EX53" s="58"/>
      <c r="EY53" s="58"/>
      <c r="EZ53" s="58"/>
      <c r="FA53" s="58"/>
      <c r="FB53" s="58"/>
      <c r="FC53" s="58"/>
      <c r="FD53" s="58"/>
      <c r="FE53" s="58"/>
      <c r="FF53" s="58"/>
      <c r="FG53" s="58"/>
      <c r="FH53" s="58"/>
      <c r="FI53" s="58"/>
      <c r="FJ53" s="58"/>
      <c r="FK53" s="58"/>
      <c r="FL53" s="58"/>
      <c r="FM53" s="58"/>
      <c r="FN53" s="58"/>
      <c r="FO53" s="58"/>
      <c r="FP53" s="58"/>
      <c r="FQ53" s="58"/>
      <c r="FR53" s="58"/>
      <c r="FS53" s="58"/>
      <c r="FT53" s="58"/>
      <c r="FU53" s="58"/>
      <c r="FV53" s="58"/>
      <c r="FW53" s="58"/>
      <c r="FX53" s="58"/>
      <c r="FY53" s="58"/>
      <c r="FZ53" s="58"/>
      <c r="GA53" s="58"/>
      <c r="GB53" s="58"/>
      <c r="GC53" s="58"/>
      <c r="GD53" s="58"/>
      <c r="GE53" s="58"/>
      <c r="GF53" s="58"/>
      <c r="GG53" s="58"/>
      <c r="GH53" s="58"/>
      <c r="GI53" s="58"/>
      <c r="GJ53" s="58"/>
      <c r="GK53" s="58"/>
      <c r="GL53" s="58"/>
      <c r="GM53" s="58"/>
      <c r="GN53" s="58"/>
      <c r="GO53" s="58"/>
      <c r="GP53" s="58"/>
      <c r="GQ53" s="58"/>
      <c r="GR53" s="58"/>
      <c r="GS53" s="58"/>
      <c r="GT53" s="58"/>
      <c r="GU53" s="58"/>
      <c r="GV53" s="58"/>
      <c r="GW53" s="58"/>
      <c r="GX53" s="58"/>
      <c r="GY53" s="58"/>
      <c r="GZ53" s="58"/>
      <c r="HA53" s="58"/>
      <c r="HB53" s="58"/>
      <c r="HC53" s="58"/>
      <c r="HD53" s="58"/>
      <c r="HE53" s="58"/>
      <c r="HF53" s="58"/>
      <c r="HG53" s="58"/>
      <c r="HH53" s="58"/>
      <c r="HI53" s="58"/>
      <c r="HJ53" s="58"/>
      <c r="HK53" s="58"/>
      <c r="HL53" s="58"/>
      <c r="HM53" s="58"/>
      <c r="HN53" s="58"/>
      <c r="HO53" s="58"/>
      <c r="HP53" s="58"/>
      <c r="HQ53" s="58"/>
      <c r="HR53" s="58"/>
      <c r="HS53" s="58"/>
      <c r="HT53" s="58"/>
      <c r="HU53" s="58"/>
      <c r="HV53" s="58"/>
      <c r="HW53" s="58"/>
      <c r="HX53" s="58"/>
    </row>
    <row r="54" spans="1:232" s="7" customFormat="1" ht="22.5" x14ac:dyDescent="0.2">
      <c r="A54" s="36" t="s">
        <v>472</v>
      </c>
      <c r="B54" s="49">
        <v>636164257.75999999</v>
      </c>
      <c r="C54" s="49">
        <v>636164257.75999999</v>
      </c>
      <c r="D54" s="52" t="s">
        <v>55</v>
      </c>
      <c r="E54" s="50">
        <v>0</v>
      </c>
      <c r="F54" s="50">
        <v>0</v>
      </c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  <c r="AY54" s="58"/>
      <c r="AZ54" s="58"/>
      <c r="BA54" s="58"/>
      <c r="BB54" s="58"/>
      <c r="BC54" s="58"/>
      <c r="BD54" s="58"/>
      <c r="BE54" s="58"/>
      <c r="BF54" s="58"/>
      <c r="BG54" s="58"/>
      <c r="BH54" s="58"/>
      <c r="BI54" s="58"/>
      <c r="BJ54" s="58"/>
      <c r="BK54" s="58"/>
      <c r="BL54" s="58"/>
      <c r="BM54" s="58"/>
      <c r="BN54" s="58"/>
      <c r="BO54" s="58"/>
      <c r="BP54" s="58"/>
      <c r="BQ54" s="58"/>
      <c r="BR54" s="58"/>
      <c r="BS54" s="58"/>
      <c r="BT54" s="58"/>
      <c r="BU54" s="58"/>
      <c r="BV54" s="58"/>
      <c r="BW54" s="58"/>
      <c r="BX54" s="58"/>
      <c r="BY54" s="58"/>
      <c r="BZ54" s="58"/>
      <c r="CA54" s="58"/>
      <c r="CB54" s="58"/>
      <c r="CC54" s="58"/>
      <c r="CD54" s="58"/>
      <c r="CE54" s="58"/>
      <c r="CF54" s="58"/>
      <c r="CG54" s="58"/>
      <c r="CH54" s="58"/>
      <c r="CI54" s="58"/>
      <c r="CJ54" s="58"/>
      <c r="CK54" s="58"/>
      <c r="CL54" s="58"/>
      <c r="CM54" s="58"/>
      <c r="CN54" s="58"/>
      <c r="CO54" s="58"/>
      <c r="CP54" s="58"/>
      <c r="CQ54" s="58"/>
      <c r="CR54" s="58"/>
      <c r="CS54" s="58"/>
      <c r="CT54" s="58"/>
      <c r="CU54" s="58"/>
      <c r="CV54" s="58"/>
      <c r="CW54" s="58"/>
      <c r="CX54" s="58"/>
      <c r="CY54" s="58"/>
      <c r="CZ54" s="58"/>
      <c r="DA54" s="58"/>
      <c r="DB54" s="58"/>
      <c r="DC54" s="58"/>
      <c r="DD54" s="58"/>
      <c r="DE54" s="58"/>
      <c r="DF54" s="58"/>
      <c r="DG54" s="58"/>
      <c r="DH54" s="58"/>
      <c r="DI54" s="58"/>
      <c r="DJ54" s="58"/>
      <c r="DK54" s="58"/>
      <c r="DL54" s="58"/>
      <c r="DM54" s="58"/>
      <c r="DN54" s="58"/>
      <c r="DO54" s="58"/>
      <c r="DP54" s="58"/>
      <c r="DQ54" s="58"/>
      <c r="DR54" s="58"/>
      <c r="DS54" s="58"/>
      <c r="DT54" s="58"/>
      <c r="DU54" s="58"/>
      <c r="DV54" s="58"/>
      <c r="DW54" s="58"/>
      <c r="DX54" s="58"/>
      <c r="DY54" s="58"/>
      <c r="DZ54" s="58"/>
      <c r="EA54" s="58"/>
      <c r="EB54" s="58"/>
      <c r="EC54" s="58"/>
      <c r="ED54" s="58"/>
      <c r="EE54" s="58"/>
      <c r="EF54" s="58"/>
      <c r="EG54" s="58"/>
      <c r="EH54" s="58"/>
      <c r="EI54" s="58"/>
      <c r="EJ54" s="58"/>
      <c r="EK54" s="58"/>
      <c r="EL54" s="58"/>
      <c r="EM54" s="58"/>
      <c r="EN54" s="58"/>
      <c r="EO54" s="58"/>
      <c r="EP54" s="58"/>
      <c r="EQ54" s="58"/>
      <c r="ER54" s="58"/>
      <c r="ES54" s="58"/>
      <c r="ET54" s="58"/>
      <c r="EU54" s="58"/>
      <c r="EV54" s="58"/>
      <c r="EW54" s="58"/>
      <c r="EX54" s="58"/>
      <c r="EY54" s="58"/>
      <c r="EZ54" s="58"/>
      <c r="FA54" s="58"/>
      <c r="FB54" s="58"/>
      <c r="FC54" s="58"/>
      <c r="FD54" s="58"/>
      <c r="FE54" s="58"/>
      <c r="FF54" s="58"/>
      <c r="FG54" s="58"/>
      <c r="FH54" s="58"/>
      <c r="FI54" s="58"/>
      <c r="FJ54" s="58"/>
      <c r="FK54" s="58"/>
      <c r="FL54" s="58"/>
      <c r="FM54" s="58"/>
      <c r="FN54" s="58"/>
      <c r="FO54" s="58"/>
      <c r="FP54" s="58"/>
      <c r="FQ54" s="58"/>
      <c r="FR54" s="58"/>
      <c r="FS54" s="58"/>
      <c r="FT54" s="58"/>
      <c r="FU54" s="58"/>
      <c r="FV54" s="58"/>
      <c r="FW54" s="58"/>
      <c r="FX54" s="58"/>
      <c r="FY54" s="58"/>
      <c r="FZ54" s="58"/>
      <c r="GA54" s="58"/>
      <c r="GB54" s="58"/>
      <c r="GC54" s="58"/>
      <c r="GD54" s="58"/>
      <c r="GE54" s="58"/>
      <c r="GF54" s="58"/>
      <c r="GG54" s="58"/>
      <c r="GH54" s="58"/>
      <c r="GI54" s="58"/>
      <c r="GJ54" s="58"/>
      <c r="GK54" s="58"/>
      <c r="GL54" s="58"/>
      <c r="GM54" s="58"/>
      <c r="GN54" s="58"/>
      <c r="GO54" s="58"/>
      <c r="GP54" s="58"/>
      <c r="GQ54" s="58"/>
      <c r="GR54" s="58"/>
      <c r="GS54" s="58"/>
      <c r="GT54" s="58"/>
      <c r="GU54" s="58"/>
      <c r="GV54" s="58"/>
      <c r="GW54" s="58"/>
      <c r="GX54" s="58"/>
      <c r="GY54" s="58"/>
      <c r="GZ54" s="58"/>
      <c r="HA54" s="58"/>
      <c r="HB54" s="58"/>
      <c r="HC54" s="58"/>
      <c r="HD54" s="58"/>
      <c r="HE54" s="58"/>
      <c r="HF54" s="58"/>
      <c r="HG54" s="58"/>
      <c r="HH54" s="58"/>
      <c r="HI54" s="58"/>
      <c r="HJ54" s="58"/>
      <c r="HK54" s="58"/>
      <c r="HL54" s="58"/>
      <c r="HM54" s="58"/>
      <c r="HN54" s="58"/>
      <c r="HO54" s="58"/>
      <c r="HP54" s="58"/>
      <c r="HQ54" s="58"/>
      <c r="HR54" s="58"/>
      <c r="HS54" s="58"/>
      <c r="HT54" s="58"/>
      <c r="HU54" s="58"/>
      <c r="HV54" s="58"/>
      <c r="HW54" s="58"/>
      <c r="HX54" s="58"/>
    </row>
    <row r="55" spans="1:232" s="33" customFormat="1" ht="11.25" x14ac:dyDescent="0.2">
      <c r="A55" s="46" t="s">
        <v>57</v>
      </c>
      <c r="B55" s="49">
        <v>56097677.189999998</v>
      </c>
      <c r="C55" s="49">
        <v>53061929.829999998</v>
      </c>
      <c r="D55" s="52" t="s">
        <v>56</v>
      </c>
      <c r="E55" s="50">
        <v>0</v>
      </c>
      <c r="F55" s="50">
        <v>0</v>
      </c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  <c r="BM55" s="59"/>
      <c r="BN55" s="59"/>
      <c r="BO55" s="59"/>
      <c r="BP55" s="59"/>
      <c r="BQ55" s="59"/>
      <c r="BR55" s="59"/>
      <c r="BS55" s="59"/>
      <c r="BT55" s="59"/>
      <c r="BU55" s="59"/>
      <c r="BV55" s="59"/>
      <c r="BW55" s="59"/>
      <c r="BX55" s="59"/>
      <c r="BY55" s="59"/>
      <c r="BZ55" s="59"/>
      <c r="CA55" s="59"/>
      <c r="CB55" s="59"/>
      <c r="CC55" s="59"/>
      <c r="CD55" s="59"/>
      <c r="CE55" s="59"/>
      <c r="CF55" s="59"/>
      <c r="CG55" s="59"/>
      <c r="CH55" s="59"/>
      <c r="CI55" s="59"/>
      <c r="CJ55" s="59"/>
      <c r="CK55" s="59"/>
      <c r="CL55" s="59"/>
      <c r="CM55" s="59"/>
      <c r="CN55" s="59"/>
      <c r="CO55" s="59"/>
      <c r="CP55" s="59"/>
      <c r="CQ55" s="59"/>
      <c r="CR55" s="59"/>
      <c r="CS55" s="59"/>
      <c r="CT55" s="59"/>
      <c r="CU55" s="59"/>
      <c r="CV55" s="59"/>
      <c r="CW55" s="59"/>
      <c r="CX55" s="59"/>
      <c r="CY55" s="59"/>
      <c r="CZ55" s="59"/>
      <c r="DA55" s="59"/>
      <c r="DB55" s="59"/>
      <c r="DC55" s="59"/>
      <c r="DD55" s="59"/>
      <c r="DE55" s="59"/>
      <c r="DF55" s="59"/>
      <c r="DG55" s="59"/>
      <c r="DH55" s="59"/>
      <c r="DI55" s="59"/>
      <c r="DJ55" s="59"/>
      <c r="DK55" s="59"/>
      <c r="DL55" s="59"/>
      <c r="DM55" s="59"/>
      <c r="DN55" s="59"/>
      <c r="DO55" s="59"/>
      <c r="DP55" s="59"/>
      <c r="DQ55" s="59"/>
      <c r="DR55" s="59"/>
      <c r="DS55" s="59"/>
      <c r="DT55" s="59"/>
      <c r="DU55" s="59"/>
      <c r="DV55" s="59"/>
      <c r="DW55" s="59"/>
      <c r="DX55" s="59"/>
      <c r="DY55" s="59"/>
      <c r="DZ55" s="59"/>
      <c r="EA55" s="59"/>
      <c r="EB55" s="59"/>
      <c r="EC55" s="59"/>
      <c r="ED55" s="59"/>
      <c r="EE55" s="59"/>
      <c r="EF55" s="59"/>
      <c r="EG55" s="59"/>
      <c r="EH55" s="59"/>
      <c r="EI55" s="59"/>
      <c r="EJ55" s="59"/>
      <c r="EK55" s="59"/>
      <c r="EL55" s="59"/>
      <c r="EM55" s="59"/>
      <c r="EN55" s="59"/>
      <c r="EO55" s="59"/>
      <c r="EP55" s="59"/>
      <c r="EQ55" s="59"/>
      <c r="ER55" s="59"/>
      <c r="ES55" s="59"/>
      <c r="ET55" s="59"/>
      <c r="EU55" s="59"/>
      <c r="EV55" s="59"/>
      <c r="EW55" s="59"/>
      <c r="EX55" s="59"/>
      <c r="EY55" s="59"/>
      <c r="EZ55" s="59"/>
      <c r="FA55" s="59"/>
      <c r="FB55" s="59"/>
      <c r="FC55" s="59"/>
      <c r="FD55" s="59"/>
      <c r="FE55" s="59"/>
      <c r="FF55" s="59"/>
      <c r="FG55" s="59"/>
      <c r="FH55" s="59"/>
      <c r="FI55" s="59"/>
      <c r="FJ55" s="59"/>
      <c r="FK55" s="59"/>
      <c r="FL55" s="59"/>
      <c r="FM55" s="59"/>
      <c r="FN55" s="59"/>
      <c r="FO55" s="59"/>
      <c r="FP55" s="59"/>
      <c r="FQ55" s="59"/>
      <c r="FR55" s="59"/>
      <c r="FS55" s="59"/>
      <c r="FT55" s="59"/>
      <c r="FU55" s="59"/>
      <c r="FV55" s="59"/>
      <c r="FW55" s="59"/>
      <c r="FX55" s="59"/>
      <c r="FY55" s="59"/>
      <c r="FZ55" s="59"/>
      <c r="GA55" s="59"/>
      <c r="GB55" s="59"/>
      <c r="GC55" s="59"/>
      <c r="GD55" s="59"/>
      <c r="GE55" s="59"/>
      <c r="GF55" s="59"/>
      <c r="GG55" s="59"/>
      <c r="GH55" s="59"/>
      <c r="GI55" s="59"/>
      <c r="GJ55" s="59"/>
      <c r="GK55" s="59"/>
      <c r="GL55" s="59"/>
      <c r="GM55" s="59"/>
      <c r="GN55" s="59"/>
      <c r="GO55" s="59"/>
      <c r="GP55" s="59"/>
      <c r="GQ55" s="59"/>
      <c r="GR55" s="59"/>
      <c r="GS55" s="59"/>
      <c r="GT55" s="59"/>
      <c r="GU55" s="59"/>
      <c r="GV55" s="59"/>
      <c r="GW55" s="59"/>
      <c r="GX55" s="59"/>
      <c r="GY55" s="59"/>
      <c r="GZ55" s="59"/>
      <c r="HA55" s="59"/>
      <c r="HB55" s="59"/>
      <c r="HC55" s="59"/>
      <c r="HD55" s="59"/>
      <c r="HE55" s="59"/>
      <c r="HF55" s="59"/>
      <c r="HG55" s="59"/>
      <c r="HH55" s="59"/>
      <c r="HI55" s="59"/>
      <c r="HJ55" s="59"/>
      <c r="HK55" s="59"/>
      <c r="HL55" s="59"/>
      <c r="HM55" s="59"/>
      <c r="HN55" s="59"/>
      <c r="HO55" s="59"/>
      <c r="HP55" s="59"/>
      <c r="HQ55" s="59"/>
      <c r="HR55" s="59"/>
      <c r="HS55" s="59"/>
      <c r="HT55" s="59"/>
      <c r="HU55" s="59"/>
      <c r="HV55" s="59"/>
      <c r="HW55" s="59"/>
      <c r="HX55" s="59"/>
    </row>
    <row r="56" spans="1:232" s="7" customFormat="1" ht="11.25" x14ac:dyDescent="0.2">
      <c r="A56" s="46" t="s">
        <v>58</v>
      </c>
      <c r="B56" s="49">
        <v>3968324.22</v>
      </c>
      <c r="C56" s="49">
        <v>3257817.22</v>
      </c>
      <c r="D56" s="52" t="s">
        <v>502</v>
      </c>
      <c r="E56" s="50">
        <v>0</v>
      </c>
      <c r="F56" s="50">
        <v>0</v>
      </c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  <c r="AY56" s="58"/>
      <c r="AZ56" s="58"/>
      <c r="BA56" s="58"/>
      <c r="BB56" s="58"/>
      <c r="BC56" s="58"/>
      <c r="BD56" s="58"/>
      <c r="BE56" s="58"/>
      <c r="BF56" s="58"/>
      <c r="BG56" s="58"/>
      <c r="BH56" s="58"/>
      <c r="BI56" s="58"/>
      <c r="BJ56" s="58"/>
      <c r="BK56" s="58"/>
      <c r="BL56" s="58"/>
      <c r="BM56" s="58"/>
      <c r="BN56" s="58"/>
      <c r="BO56" s="58"/>
      <c r="BP56" s="58"/>
      <c r="BQ56" s="58"/>
      <c r="BR56" s="58"/>
      <c r="BS56" s="58"/>
      <c r="BT56" s="58"/>
      <c r="BU56" s="58"/>
      <c r="BV56" s="58"/>
      <c r="BW56" s="58"/>
      <c r="BX56" s="58"/>
      <c r="BY56" s="58"/>
      <c r="BZ56" s="58"/>
      <c r="CA56" s="58"/>
      <c r="CB56" s="58"/>
      <c r="CC56" s="58"/>
      <c r="CD56" s="58"/>
      <c r="CE56" s="58"/>
      <c r="CF56" s="58"/>
      <c r="CG56" s="58"/>
      <c r="CH56" s="58"/>
      <c r="CI56" s="58"/>
      <c r="CJ56" s="58"/>
      <c r="CK56" s="58"/>
      <c r="CL56" s="58"/>
      <c r="CM56" s="58"/>
      <c r="CN56" s="58"/>
      <c r="CO56" s="58"/>
      <c r="CP56" s="58"/>
      <c r="CQ56" s="58"/>
      <c r="CR56" s="58"/>
      <c r="CS56" s="58"/>
      <c r="CT56" s="58"/>
      <c r="CU56" s="58"/>
      <c r="CV56" s="58"/>
      <c r="CW56" s="58"/>
      <c r="CX56" s="58"/>
      <c r="CY56" s="58"/>
      <c r="CZ56" s="58"/>
      <c r="DA56" s="58"/>
      <c r="DB56" s="58"/>
      <c r="DC56" s="58"/>
      <c r="DD56" s="58"/>
      <c r="DE56" s="58"/>
      <c r="DF56" s="58"/>
      <c r="DG56" s="58"/>
      <c r="DH56" s="58"/>
      <c r="DI56" s="58"/>
      <c r="DJ56" s="58"/>
      <c r="DK56" s="58"/>
      <c r="DL56" s="58"/>
      <c r="DM56" s="58"/>
      <c r="DN56" s="58"/>
      <c r="DO56" s="58"/>
      <c r="DP56" s="58"/>
      <c r="DQ56" s="58"/>
      <c r="DR56" s="58"/>
      <c r="DS56" s="58"/>
      <c r="DT56" s="58"/>
      <c r="DU56" s="58"/>
      <c r="DV56" s="58"/>
      <c r="DW56" s="58"/>
      <c r="DX56" s="58"/>
      <c r="DY56" s="58"/>
      <c r="DZ56" s="58"/>
      <c r="EA56" s="58"/>
      <c r="EB56" s="58"/>
      <c r="EC56" s="58"/>
      <c r="ED56" s="58"/>
      <c r="EE56" s="58"/>
      <c r="EF56" s="58"/>
      <c r="EG56" s="58"/>
      <c r="EH56" s="58"/>
      <c r="EI56" s="58"/>
      <c r="EJ56" s="58"/>
      <c r="EK56" s="58"/>
      <c r="EL56" s="58"/>
      <c r="EM56" s="58"/>
      <c r="EN56" s="58"/>
      <c r="EO56" s="58"/>
      <c r="EP56" s="58"/>
      <c r="EQ56" s="58"/>
      <c r="ER56" s="58"/>
      <c r="ES56" s="58"/>
      <c r="ET56" s="58"/>
      <c r="EU56" s="58"/>
      <c r="EV56" s="58"/>
      <c r="EW56" s="58"/>
      <c r="EX56" s="58"/>
      <c r="EY56" s="58"/>
      <c r="EZ56" s="58"/>
      <c r="FA56" s="58"/>
      <c r="FB56" s="58"/>
      <c r="FC56" s="58"/>
      <c r="FD56" s="58"/>
      <c r="FE56" s="58"/>
      <c r="FF56" s="58"/>
      <c r="FG56" s="58"/>
      <c r="FH56" s="58"/>
      <c r="FI56" s="58"/>
      <c r="FJ56" s="58"/>
      <c r="FK56" s="58"/>
      <c r="FL56" s="58"/>
      <c r="FM56" s="58"/>
      <c r="FN56" s="58"/>
      <c r="FO56" s="58"/>
      <c r="FP56" s="58"/>
      <c r="FQ56" s="58"/>
      <c r="FR56" s="58"/>
      <c r="FS56" s="58"/>
      <c r="FT56" s="58"/>
      <c r="FU56" s="58"/>
      <c r="FV56" s="58"/>
      <c r="FW56" s="58"/>
      <c r="FX56" s="58"/>
      <c r="FY56" s="58"/>
      <c r="FZ56" s="58"/>
      <c r="GA56" s="58"/>
      <c r="GB56" s="58"/>
      <c r="GC56" s="58"/>
      <c r="GD56" s="58"/>
      <c r="GE56" s="58"/>
      <c r="GF56" s="58"/>
      <c r="GG56" s="58"/>
      <c r="GH56" s="58"/>
      <c r="GI56" s="58"/>
      <c r="GJ56" s="58"/>
      <c r="GK56" s="58"/>
      <c r="GL56" s="58"/>
      <c r="GM56" s="58"/>
      <c r="GN56" s="58"/>
      <c r="GO56" s="58"/>
      <c r="GP56" s="58"/>
      <c r="GQ56" s="58"/>
      <c r="GR56" s="58"/>
      <c r="GS56" s="58"/>
      <c r="GT56" s="58"/>
      <c r="GU56" s="58"/>
      <c r="GV56" s="58"/>
      <c r="GW56" s="58"/>
      <c r="GX56" s="58"/>
      <c r="GY56" s="58"/>
      <c r="GZ56" s="58"/>
      <c r="HA56" s="58"/>
      <c r="HB56" s="58"/>
      <c r="HC56" s="58"/>
      <c r="HD56" s="58"/>
      <c r="HE56" s="58"/>
      <c r="HF56" s="58"/>
      <c r="HG56" s="58"/>
      <c r="HH56" s="58"/>
      <c r="HI56" s="58"/>
      <c r="HJ56" s="58"/>
      <c r="HK56" s="58"/>
      <c r="HL56" s="58"/>
      <c r="HM56" s="58"/>
      <c r="HN56" s="58"/>
      <c r="HO56" s="58"/>
      <c r="HP56" s="58"/>
      <c r="HQ56" s="58"/>
      <c r="HR56" s="58"/>
      <c r="HS56" s="58"/>
      <c r="HT56" s="58"/>
      <c r="HU56" s="58"/>
      <c r="HV56" s="58"/>
      <c r="HW56" s="58"/>
      <c r="HX56" s="58"/>
    </row>
    <row r="57" spans="1:232" s="7" customFormat="1" ht="22.5" x14ac:dyDescent="0.2">
      <c r="A57" s="36" t="s">
        <v>473</v>
      </c>
      <c r="B57" s="49">
        <v>-77524777.340000004</v>
      </c>
      <c r="C57" s="49">
        <v>-64780167.740000002</v>
      </c>
      <c r="D57" s="52" t="s">
        <v>59</v>
      </c>
      <c r="E57" s="49">
        <v>429384.03</v>
      </c>
      <c r="F57" s="49">
        <v>3205606.65</v>
      </c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  <c r="AY57" s="58"/>
      <c r="AZ57" s="58"/>
      <c r="BA57" s="58"/>
      <c r="BB57" s="58"/>
      <c r="BC57" s="58"/>
      <c r="BD57" s="58"/>
      <c r="BE57" s="58"/>
      <c r="BF57" s="58"/>
      <c r="BG57" s="58"/>
      <c r="BH57" s="58"/>
      <c r="BI57" s="58"/>
      <c r="BJ57" s="58"/>
      <c r="BK57" s="58"/>
      <c r="BL57" s="58"/>
      <c r="BM57" s="58"/>
      <c r="BN57" s="58"/>
      <c r="BO57" s="58"/>
      <c r="BP57" s="58"/>
      <c r="BQ57" s="58"/>
      <c r="BR57" s="58"/>
      <c r="BS57" s="58"/>
      <c r="BT57" s="58"/>
      <c r="BU57" s="58"/>
      <c r="BV57" s="58"/>
      <c r="BW57" s="58"/>
      <c r="BX57" s="58"/>
      <c r="BY57" s="58"/>
      <c r="BZ57" s="58"/>
      <c r="CA57" s="58"/>
      <c r="CB57" s="58"/>
      <c r="CC57" s="58"/>
      <c r="CD57" s="58"/>
      <c r="CE57" s="58"/>
      <c r="CF57" s="58"/>
      <c r="CG57" s="58"/>
      <c r="CH57" s="58"/>
      <c r="CI57" s="58"/>
      <c r="CJ57" s="58"/>
      <c r="CK57" s="58"/>
      <c r="CL57" s="58"/>
      <c r="CM57" s="58"/>
      <c r="CN57" s="58"/>
      <c r="CO57" s="58"/>
      <c r="CP57" s="58"/>
      <c r="CQ57" s="58"/>
      <c r="CR57" s="58"/>
      <c r="CS57" s="58"/>
      <c r="CT57" s="58"/>
      <c r="CU57" s="58"/>
      <c r="CV57" s="58"/>
      <c r="CW57" s="58"/>
      <c r="CX57" s="58"/>
      <c r="CY57" s="58"/>
      <c r="CZ57" s="58"/>
      <c r="DA57" s="58"/>
      <c r="DB57" s="58"/>
      <c r="DC57" s="58"/>
      <c r="DD57" s="58"/>
      <c r="DE57" s="58"/>
      <c r="DF57" s="58"/>
      <c r="DG57" s="58"/>
      <c r="DH57" s="58"/>
      <c r="DI57" s="58"/>
      <c r="DJ57" s="58"/>
      <c r="DK57" s="58"/>
      <c r="DL57" s="58"/>
      <c r="DM57" s="58"/>
      <c r="DN57" s="58"/>
      <c r="DO57" s="58"/>
      <c r="DP57" s="58"/>
      <c r="DQ57" s="58"/>
      <c r="DR57" s="58"/>
      <c r="DS57" s="58"/>
      <c r="DT57" s="58"/>
      <c r="DU57" s="58"/>
      <c r="DV57" s="58"/>
      <c r="DW57" s="58"/>
      <c r="DX57" s="58"/>
      <c r="DY57" s="58"/>
      <c r="DZ57" s="58"/>
      <c r="EA57" s="58"/>
      <c r="EB57" s="58"/>
      <c r="EC57" s="58"/>
      <c r="ED57" s="58"/>
      <c r="EE57" s="58"/>
      <c r="EF57" s="58"/>
      <c r="EG57" s="58"/>
      <c r="EH57" s="58"/>
      <c r="EI57" s="58"/>
      <c r="EJ57" s="58"/>
      <c r="EK57" s="58"/>
      <c r="EL57" s="58"/>
      <c r="EM57" s="58"/>
      <c r="EN57" s="58"/>
      <c r="EO57" s="58"/>
      <c r="EP57" s="58"/>
      <c r="EQ57" s="58"/>
      <c r="ER57" s="58"/>
      <c r="ES57" s="58"/>
      <c r="ET57" s="58"/>
      <c r="EU57" s="58"/>
      <c r="EV57" s="58"/>
      <c r="EW57" s="58"/>
      <c r="EX57" s="58"/>
      <c r="EY57" s="58"/>
      <c r="EZ57" s="58"/>
      <c r="FA57" s="58"/>
      <c r="FB57" s="58"/>
      <c r="FC57" s="58"/>
      <c r="FD57" s="58"/>
      <c r="FE57" s="58"/>
      <c r="FF57" s="58"/>
      <c r="FG57" s="58"/>
      <c r="FH57" s="58"/>
      <c r="FI57" s="58"/>
      <c r="FJ57" s="58"/>
      <c r="FK57" s="58"/>
      <c r="FL57" s="58"/>
      <c r="FM57" s="58"/>
      <c r="FN57" s="58"/>
      <c r="FO57" s="58"/>
      <c r="FP57" s="58"/>
      <c r="FQ57" s="58"/>
      <c r="FR57" s="58"/>
      <c r="FS57" s="58"/>
      <c r="FT57" s="58"/>
      <c r="FU57" s="58"/>
      <c r="FV57" s="58"/>
      <c r="FW57" s="58"/>
      <c r="FX57" s="58"/>
      <c r="FY57" s="58"/>
      <c r="FZ57" s="58"/>
      <c r="GA57" s="58"/>
      <c r="GB57" s="58"/>
      <c r="GC57" s="58"/>
      <c r="GD57" s="58"/>
      <c r="GE57" s="58"/>
      <c r="GF57" s="58"/>
      <c r="GG57" s="58"/>
      <c r="GH57" s="58"/>
      <c r="GI57" s="58"/>
      <c r="GJ57" s="58"/>
      <c r="GK57" s="58"/>
      <c r="GL57" s="58"/>
      <c r="GM57" s="58"/>
      <c r="GN57" s="58"/>
      <c r="GO57" s="58"/>
      <c r="GP57" s="58"/>
      <c r="GQ57" s="58"/>
      <c r="GR57" s="58"/>
      <c r="GS57" s="58"/>
      <c r="GT57" s="58"/>
      <c r="GU57" s="58"/>
      <c r="GV57" s="58"/>
      <c r="GW57" s="58"/>
      <c r="GX57" s="58"/>
      <c r="GY57" s="58"/>
      <c r="GZ57" s="58"/>
      <c r="HA57" s="58"/>
      <c r="HB57" s="58"/>
      <c r="HC57" s="58"/>
      <c r="HD57" s="58"/>
      <c r="HE57" s="58"/>
      <c r="HF57" s="58"/>
      <c r="HG57" s="58"/>
      <c r="HH57" s="58"/>
      <c r="HI57" s="58"/>
      <c r="HJ57" s="58"/>
      <c r="HK57" s="58"/>
      <c r="HL57" s="58"/>
      <c r="HM57" s="58"/>
      <c r="HN57" s="58"/>
      <c r="HO57" s="58"/>
      <c r="HP57" s="58"/>
      <c r="HQ57" s="58"/>
      <c r="HR57" s="58"/>
      <c r="HS57" s="58"/>
      <c r="HT57" s="58"/>
      <c r="HU57" s="58"/>
      <c r="HV57" s="58"/>
      <c r="HW57" s="58"/>
      <c r="HX57" s="58"/>
    </row>
    <row r="58" spans="1:232" s="7" customFormat="1" ht="11.25" x14ac:dyDescent="0.2">
      <c r="A58" s="46" t="s">
        <v>60</v>
      </c>
      <c r="B58" s="50">
        <v>0</v>
      </c>
      <c r="C58" s="50">
        <v>0</v>
      </c>
      <c r="D58" s="52" t="s">
        <v>653</v>
      </c>
      <c r="E58" s="49">
        <v>429384.03</v>
      </c>
      <c r="F58" s="49">
        <v>3205606.65</v>
      </c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  <c r="AY58" s="58"/>
      <c r="AZ58" s="58"/>
      <c r="BA58" s="58"/>
      <c r="BB58" s="58"/>
      <c r="BC58" s="58"/>
      <c r="BD58" s="58"/>
      <c r="BE58" s="58"/>
      <c r="BF58" s="58"/>
      <c r="BG58" s="58"/>
      <c r="BH58" s="58"/>
      <c r="BI58" s="58"/>
      <c r="BJ58" s="58"/>
      <c r="BK58" s="58"/>
      <c r="BL58" s="58"/>
      <c r="BM58" s="58"/>
      <c r="BN58" s="58"/>
      <c r="BO58" s="58"/>
      <c r="BP58" s="58"/>
      <c r="BQ58" s="58"/>
      <c r="BR58" s="58"/>
      <c r="BS58" s="58"/>
      <c r="BT58" s="58"/>
      <c r="BU58" s="58"/>
      <c r="BV58" s="58"/>
      <c r="BW58" s="58"/>
      <c r="BX58" s="58"/>
      <c r="BY58" s="58"/>
      <c r="BZ58" s="58"/>
      <c r="CA58" s="58"/>
      <c r="CB58" s="58"/>
      <c r="CC58" s="58"/>
      <c r="CD58" s="58"/>
      <c r="CE58" s="58"/>
      <c r="CF58" s="58"/>
      <c r="CG58" s="58"/>
      <c r="CH58" s="58"/>
      <c r="CI58" s="58"/>
      <c r="CJ58" s="58"/>
      <c r="CK58" s="58"/>
      <c r="CL58" s="58"/>
      <c r="CM58" s="58"/>
      <c r="CN58" s="58"/>
      <c r="CO58" s="58"/>
      <c r="CP58" s="58"/>
      <c r="CQ58" s="58"/>
      <c r="CR58" s="58"/>
      <c r="CS58" s="58"/>
      <c r="CT58" s="58"/>
      <c r="CU58" s="58"/>
      <c r="CV58" s="58"/>
      <c r="CW58" s="58"/>
      <c r="CX58" s="58"/>
      <c r="CY58" s="58"/>
      <c r="CZ58" s="58"/>
      <c r="DA58" s="58"/>
      <c r="DB58" s="58"/>
      <c r="DC58" s="58"/>
      <c r="DD58" s="58"/>
      <c r="DE58" s="58"/>
      <c r="DF58" s="58"/>
      <c r="DG58" s="58"/>
      <c r="DH58" s="58"/>
      <c r="DI58" s="58"/>
      <c r="DJ58" s="58"/>
      <c r="DK58" s="58"/>
      <c r="DL58" s="58"/>
      <c r="DM58" s="58"/>
      <c r="DN58" s="58"/>
      <c r="DO58" s="58"/>
      <c r="DP58" s="58"/>
      <c r="DQ58" s="58"/>
      <c r="DR58" s="58"/>
      <c r="DS58" s="58"/>
      <c r="DT58" s="58"/>
      <c r="DU58" s="58"/>
      <c r="DV58" s="58"/>
      <c r="DW58" s="58"/>
      <c r="DX58" s="58"/>
      <c r="DY58" s="58"/>
      <c r="DZ58" s="58"/>
      <c r="EA58" s="58"/>
      <c r="EB58" s="58"/>
      <c r="EC58" s="58"/>
      <c r="ED58" s="58"/>
      <c r="EE58" s="58"/>
      <c r="EF58" s="58"/>
      <c r="EG58" s="58"/>
      <c r="EH58" s="58"/>
      <c r="EI58" s="58"/>
      <c r="EJ58" s="58"/>
      <c r="EK58" s="58"/>
      <c r="EL58" s="58"/>
      <c r="EM58" s="58"/>
      <c r="EN58" s="58"/>
      <c r="EO58" s="58"/>
      <c r="EP58" s="58"/>
      <c r="EQ58" s="58"/>
      <c r="ER58" s="58"/>
      <c r="ES58" s="58"/>
      <c r="ET58" s="58"/>
      <c r="EU58" s="58"/>
      <c r="EV58" s="58"/>
      <c r="EW58" s="58"/>
      <c r="EX58" s="58"/>
      <c r="EY58" s="58"/>
      <c r="EZ58" s="58"/>
      <c r="FA58" s="58"/>
      <c r="FB58" s="58"/>
      <c r="FC58" s="58"/>
      <c r="FD58" s="58"/>
      <c r="FE58" s="58"/>
      <c r="FF58" s="58"/>
      <c r="FG58" s="58"/>
      <c r="FH58" s="58"/>
      <c r="FI58" s="58"/>
      <c r="FJ58" s="58"/>
      <c r="FK58" s="58"/>
      <c r="FL58" s="58"/>
      <c r="FM58" s="58"/>
      <c r="FN58" s="58"/>
      <c r="FO58" s="58"/>
      <c r="FP58" s="58"/>
      <c r="FQ58" s="58"/>
      <c r="FR58" s="58"/>
      <c r="FS58" s="58"/>
      <c r="FT58" s="58"/>
      <c r="FU58" s="58"/>
      <c r="FV58" s="58"/>
      <c r="FW58" s="58"/>
      <c r="FX58" s="58"/>
      <c r="FY58" s="58"/>
      <c r="FZ58" s="58"/>
      <c r="GA58" s="58"/>
      <c r="GB58" s="58"/>
      <c r="GC58" s="58"/>
      <c r="GD58" s="58"/>
      <c r="GE58" s="58"/>
      <c r="GF58" s="58"/>
      <c r="GG58" s="58"/>
      <c r="GH58" s="58"/>
      <c r="GI58" s="58"/>
      <c r="GJ58" s="58"/>
      <c r="GK58" s="58"/>
      <c r="GL58" s="58"/>
      <c r="GM58" s="58"/>
      <c r="GN58" s="58"/>
      <c r="GO58" s="58"/>
      <c r="GP58" s="58"/>
      <c r="GQ58" s="58"/>
      <c r="GR58" s="58"/>
      <c r="GS58" s="58"/>
      <c r="GT58" s="58"/>
      <c r="GU58" s="58"/>
      <c r="GV58" s="58"/>
      <c r="GW58" s="58"/>
      <c r="GX58" s="58"/>
      <c r="GY58" s="58"/>
      <c r="GZ58" s="58"/>
      <c r="HA58" s="58"/>
      <c r="HB58" s="58"/>
      <c r="HC58" s="58"/>
      <c r="HD58" s="58"/>
      <c r="HE58" s="58"/>
      <c r="HF58" s="58"/>
      <c r="HG58" s="58"/>
      <c r="HH58" s="58"/>
      <c r="HI58" s="58"/>
      <c r="HJ58" s="58"/>
      <c r="HK58" s="58"/>
      <c r="HL58" s="58"/>
      <c r="HM58" s="58"/>
      <c r="HN58" s="58"/>
      <c r="HO58" s="58"/>
      <c r="HP58" s="58"/>
      <c r="HQ58" s="58"/>
      <c r="HR58" s="58"/>
      <c r="HS58" s="58"/>
      <c r="HT58" s="58"/>
      <c r="HU58" s="58"/>
      <c r="HV58" s="58"/>
      <c r="HW58" s="58"/>
      <c r="HX58" s="58"/>
    </row>
    <row r="59" spans="1:232" s="7" customFormat="1" ht="11.25" x14ac:dyDescent="0.2">
      <c r="A59" s="46" t="s">
        <v>474</v>
      </c>
      <c r="B59" s="50">
        <v>0</v>
      </c>
      <c r="C59" s="50">
        <v>0</v>
      </c>
      <c r="D59" s="52" t="s">
        <v>62</v>
      </c>
      <c r="E59" s="49">
        <v>5275972.8</v>
      </c>
      <c r="F59" s="49">
        <v>9879815.0999999996</v>
      </c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  <c r="AY59" s="58"/>
      <c r="AZ59" s="58"/>
      <c r="BA59" s="58"/>
      <c r="BB59" s="58"/>
      <c r="BC59" s="58"/>
      <c r="BD59" s="58"/>
      <c r="BE59" s="58"/>
      <c r="BF59" s="58"/>
      <c r="BG59" s="58"/>
      <c r="BH59" s="58"/>
      <c r="BI59" s="58"/>
      <c r="BJ59" s="58"/>
      <c r="BK59" s="58"/>
      <c r="BL59" s="58"/>
      <c r="BM59" s="58"/>
      <c r="BN59" s="58"/>
      <c r="BO59" s="58"/>
      <c r="BP59" s="58"/>
      <c r="BQ59" s="58"/>
      <c r="BR59" s="58"/>
      <c r="BS59" s="58"/>
      <c r="BT59" s="58"/>
      <c r="BU59" s="58"/>
      <c r="BV59" s="58"/>
      <c r="BW59" s="58"/>
      <c r="BX59" s="58"/>
      <c r="BY59" s="58"/>
      <c r="BZ59" s="58"/>
      <c r="CA59" s="58"/>
      <c r="CB59" s="58"/>
      <c r="CC59" s="58"/>
      <c r="CD59" s="58"/>
      <c r="CE59" s="58"/>
      <c r="CF59" s="58"/>
      <c r="CG59" s="58"/>
      <c r="CH59" s="58"/>
      <c r="CI59" s="58"/>
      <c r="CJ59" s="58"/>
      <c r="CK59" s="58"/>
      <c r="CL59" s="58"/>
      <c r="CM59" s="58"/>
      <c r="CN59" s="58"/>
      <c r="CO59" s="58"/>
      <c r="CP59" s="58"/>
      <c r="CQ59" s="58"/>
      <c r="CR59" s="58"/>
      <c r="CS59" s="58"/>
      <c r="CT59" s="58"/>
      <c r="CU59" s="58"/>
      <c r="CV59" s="58"/>
      <c r="CW59" s="58"/>
      <c r="CX59" s="58"/>
      <c r="CY59" s="58"/>
      <c r="CZ59" s="58"/>
      <c r="DA59" s="58"/>
      <c r="DB59" s="58"/>
      <c r="DC59" s="58"/>
      <c r="DD59" s="58"/>
      <c r="DE59" s="58"/>
      <c r="DF59" s="58"/>
      <c r="DG59" s="58"/>
      <c r="DH59" s="58"/>
      <c r="DI59" s="58"/>
      <c r="DJ59" s="58"/>
      <c r="DK59" s="58"/>
      <c r="DL59" s="58"/>
      <c r="DM59" s="58"/>
      <c r="DN59" s="58"/>
      <c r="DO59" s="58"/>
      <c r="DP59" s="58"/>
      <c r="DQ59" s="58"/>
      <c r="DR59" s="58"/>
      <c r="DS59" s="58"/>
      <c r="DT59" s="58"/>
      <c r="DU59" s="58"/>
      <c r="DV59" s="58"/>
      <c r="DW59" s="58"/>
      <c r="DX59" s="58"/>
      <c r="DY59" s="58"/>
      <c r="DZ59" s="58"/>
      <c r="EA59" s="58"/>
      <c r="EB59" s="58"/>
      <c r="EC59" s="58"/>
      <c r="ED59" s="58"/>
      <c r="EE59" s="58"/>
      <c r="EF59" s="58"/>
      <c r="EG59" s="58"/>
      <c r="EH59" s="58"/>
      <c r="EI59" s="58"/>
      <c r="EJ59" s="58"/>
      <c r="EK59" s="58"/>
      <c r="EL59" s="58"/>
      <c r="EM59" s="58"/>
      <c r="EN59" s="58"/>
      <c r="EO59" s="58"/>
      <c r="EP59" s="58"/>
      <c r="EQ59" s="58"/>
      <c r="ER59" s="58"/>
      <c r="ES59" s="58"/>
      <c r="ET59" s="58"/>
      <c r="EU59" s="58"/>
      <c r="EV59" s="58"/>
      <c r="EW59" s="58"/>
      <c r="EX59" s="58"/>
      <c r="EY59" s="58"/>
      <c r="EZ59" s="58"/>
      <c r="FA59" s="58"/>
      <c r="FB59" s="58"/>
      <c r="FC59" s="58"/>
      <c r="FD59" s="58"/>
      <c r="FE59" s="58"/>
      <c r="FF59" s="58"/>
      <c r="FG59" s="58"/>
      <c r="FH59" s="58"/>
      <c r="FI59" s="58"/>
      <c r="FJ59" s="58"/>
      <c r="FK59" s="58"/>
      <c r="FL59" s="58"/>
      <c r="FM59" s="58"/>
      <c r="FN59" s="58"/>
      <c r="FO59" s="58"/>
      <c r="FP59" s="58"/>
      <c r="FQ59" s="58"/>
      <c r="FR59" s="58"/>
      <c r="FS59" s="58"/>
      <c r="FT59" s="58"/>
      <c r="FU59" s="58"/>
      <c r="FV59" s="58"/>
      <c r="FW59" s="58"/>
      <c r="FX59" s="58"/>
      <c r="FY59" s="58"/>
      <c r="FZ59" s="58"/>
      <c r="GA59" s="58"/>
      <c r="GB59" s="58"/>
      <c r="GC59" s="58"/>
      <c r="GD59" s="58"/>
      <c r="GE59" s="58"/>
      <c r="GF59" s="58"/>
      <c r="GG59" s="58"/>
      <c r="GH59" s="58"/>
      <c r="GI59" s="58"/>
      <c r="GJ59" s="58"/>
      <c r="GK59" s="58"/>
      <c r="GL59" s="58"/>
      <c r="GM59" s="58"/>
      <c r="GN59" s="58"/>
      <c r="GO59" s="58"/>
      <c r="GP59" s="58"/>
      <c r="GQ59" s="58"/>
      <c r="GR59" s="58"/>
      <c r="GS59" s="58"/>
      <c r="GT59" s="58"/>
      <c r="GU59" s="58"/>
      <c r="GV59" s="58"/>
      <c r="GW59" s="58"/>
      <c r="GX59" s="58"/>
      <c r="GY59" s="58"/>
      <c r="GZ59" s="58"/>
      <c r="HA59" s="58"/>
      <c r="HB59" s="58"/>
      <c r="HC59" s="58"/>
      <c r="HD59" s="58"/>
      <c r="HE59" s="58"/>
      <c r="HF59" s="58"/>
      <c r="HG59" s="58"/>
      <c r="HH59" s="58"/>
      <c r="HI59" s="58"/>
      <c r="HJ59" s="58"/>
      <c r="HK59" s="58"/>
      <c r="HL59" s="58"/>
      <c r="HM59" s="58"/>
      <c r="HN59" s="58"/>
      <c r="HO59" s="58"/>
      <c r="HP59" s="58"/>
      <c r="HQ59" s="58"/>
      <c r="HR59" s="58"/>
      <c r="HS59" s="58"/>
      <c r="HT59" s="58"/>
      <c r="HU59" s="58"/>
      <c r="HV59" s="58"/>
      <c r="HW59" s="58"/>
      <c r="HX59" s="58"/>
    </row>
    <row r="60" spans="1:232" s="7" customFormat="1" ht="11.25" x14ac:dyDescent="0.2">
      <c r="A60" s="46" t="s">
        <v>61</v>
      </c>
      <c r="B60" s="50">
        <v>0</v>
      </c>
      <c r="C60" s="50">
        <v>0</v>
      </c>
      <c r="D60" s="8"/>
      <c r="E60" s="8"/>
      <c r="F60" s="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  <c r="AY60" s="58"/>
      <c r="AZ60" s="58"/>
      <c r="BA60" s="58"/>
      <c r="BB60" s="58"/>
      <c r="BC60" s="58"/>
      <c r="BD60" s="58"/>
      <c r="BE60" s="58"/>
      <c r="BF60" s="58"/>
      <c r="BG60" s="58"/>
      <c r="BH60" s="58"/>
      <c r="BI60" s="58"/>
      <c r="BJ60" s="58"/>
      <c r="BK60" s="58"/>
      <c r="BL60" s="58"/>
      <c r="BM60" s="58"/>
      <c r="BN60" s="58"/>
      <c r="BO60" s="58"/>
      <c r="BP60" s="58"/>
      <c r="BQ60" s="58"/>
      <c r="BR60" s="58"/>
      <c r="BS60" s="58"/>
      <c r="BT60" s="58"/>
      <c r="BU60" s="58"/>
      <c r="BV60" s="58"/>
      <c r="BW60" s="58"/>
      <c r="BX60" s="58"/>
      <c r="BY60" s="58"/>
      <c r="BZ60" s="58"/>
      <c r="CA60" s="58"/>
      <c r="CB60" s="58"/>
      <c r="CC60" s="58"/>
      <c r="CD60" s="58"/>
      <c r="CE60" s="58"/>
      <c r="CF60" s="58"/>
      <c r="CG60" s="58"/>
      <c r="CH60" s="58"/>
      <c r="CI60" s="58"/>
      <c r="CJ60" s="58"/>
      <c r="CK60" s="58"/>
      <c r="CL60" s="58"/>
      <c r="CM60" s="58"/>
      <c r="CN60" s="58"/>
      <c r="CO60" s="58"/>
      <c r="CP60" s="58"/>
      <c r="CQ60" s="58"/>
      <c r="CR60" s="58"/>
      <c r="CS60" s="58"/>
      <c r="CT60" s="58"/>
      <c r="CU60" s="58"/>
      <c r="CV60" s="58"/>
      <c r="CW60" s="58"/>
      <c r="CX60" s="58"/>
      <c r="CY60" s="58"/>
      <c r="CZ60" s="58"/>
      <c r="DA60" s="58"/>
      <c r="DB60" s="58"/>
      <c r="DC60" s="58"/>
      <c r="DD60" s="58"/>
      <c r="DE60" s="58"/>
      <c r="DF60" s="58"/>
      <c r="DG60" s="58"/>
      <c r="DH60" s="58"/>
      <c r="DI60" s="58"/>
      <c r="DJ60" s="58"/>
      <c r="DK60" s="58"/>
      <c r="DL60" s="58"/>
      <c r="DM60" s="58"/>
      <c r="DN60" s="58"/>
      <c r="DO60" s="58"/>
      <c r="DP60" s="58"/>
      <c r="DQ60" s="58"/>
      <c r="DR60" s="58"/>
      <c r="DS60" s="58"/>
      <c r="DT60" s="58"/>
      <c r="DU60" s="58"/>
      <c r="DV60" s="58"/>
      <c r="DW60" s="58"/>
      <c r="DX60" s="58"/>
      <c r="DY60" s="58"/>
      <c r="DZ60" s="58"/>
      <c r="EA60" s="58"/>
      <c r="EB60" s="58"/>
      <c r="EC60" s="58"/>
      <c r="ED60" s="58"/>
      <c r="EE60" s="58"/>
      <c r="EF60" s="58"/>
      <c r="EG60" s="58"/>
      <c r="EH60" s="58"/>
      <c r="EI60" s="58"/>
      <c r="EJ60" s="58"/>
      <c r="EK60" s="58"/>
      <c r="EL60" s="58"/>
      <c r="EM60" s="58"/>
      <c r="EN60" s="58"/>
      <c r="EO60" s="58"/>
      <c r="EP60" s="58"/>
      <c r="EQ60" s="58"/>
      <c r="ER60" s="58"/>
      <c r="ES60" s="58"/>
      <c r="ET60" s="58"/>
      <c r="EU60" s="58"/>
      <c r="EV60" s="58"/>
      <c r="EW60" s="58"/>
      <c r="EX60" s="58"/>
      <c r="EY60" s="58"/>
      <c r="EZ60" s="58"/>
      <c r="FA60" s="58"/>
      <c r="FB60" s="58"/>
      <c r="FC60" s="58"/>
      <c r="FD60" s="58"/>
      <c r="FE60" s="58"/>
      <c r="FF60" s="58"/>
      <c r="FG60" s="58"/>
      <c r="FH60" s="58"/>
      <c r="FI60" s="58"/>
      <c r="FJ60" s="58"/>
      <c r="FK60" s="58"/>
      <c r="FL60" s="58"/>
      <c r="FM60" s="58"/>
      <c r="FN60" s="58"/>
      <c r="FO60" s="58"/>
      <c r="FP60" s="58"/>
      <c r="FQ60" s="58"/>
      <c r="FR60" s="58"/>
      <c r="FS60" s="58"/>
      <c r="FT60" s="58"/>
      <c r="FU60" s="58"/>
      <c r="FV60" s="58"/>
      <c r="FW60" s="58"/>
      <c r="FX60" s="58"/>
      <c r="FY60" s="58"/>
      <c r="FZ60" s="58"/>
      <c r="GA60" s="58"/>
      <c r="GB60" s="58"/>
      <c r="GC60" s="58"/>
      <c r="GD60" s="58"/>
      <c r="GE60" s="58"/>
      <c r="GF60" s="58"/>
      <c r="GG60" s="58"/>
      <c r="GH60" s="58"/>
      <c r="GI60" s="58"/>
      <c r="GJ60" s="58"/>
      <c r="GK60" s="58"/>
      <c r="GL60" s="58"/>
      <c r="GM60" s="58"/>
      <c r="GN60" s="58"/>
      <c r="GO60" s="58"/>
      <c r="GP60" s="58"/>
      <c r="GQ60" s="58"/>
      <c r="GR60" s="58"/>
      <c r="GS60" s="58"/>
      <c r="GT60" s="58"/>
      <c r="GU60" s="58"/>
      <c r="GV60" s="58"/>
      <c r="GW60" s="58"/>
      <c r="GX60" s="58"/>
      <c r="GY60" s="58"/>
      <c r="GZ60" s="58"/>
      <c r="HA60" s="58"/>
      <c r="HB60" s="58"/>
      <c r="HC60" s="58"/>
      <c r="HD60" s="58"/>
      <c r="HE60" s="58"/>
      <c r="HF60" s="58"/>
      <c r="HG60" s="58"/>
      <c r="HH60" s="58"/>
      <c r="HI60" s="58"/>
      <c r="HJ60" s="58"/>
      <c r="HK60" s="58"/>
      <c r="HL60" s="58"/>
      <c r="HM60" s="58"/>
      <c r="HN60" s="58"/>
      <c r="HO60" s="58"/>
      <c r="HP60" s="58"/>
      <c r="HQ60" s="58"/>
      <c r="HR60" s="58"/>
      <c r="HS60" s="58"/>
      <c r="HT60" s="58"/>
      <c r="HU60" s="58"/>
      <c r="HV60" s="58"/>
      <c r="HW60" s="58"/>
      <c r="HX60" s="58"/>
    </row>
    <row r="61" spans="1:232" s="7" customFormat="1" ht="11.25" x14ac:dyDescent="0.2">
      <c r="A61" s="46" t="s">
        <v>475</v>
      </c>
      <c r="B61" s="49">
        <v>618705481.83000004</v>
      </c>
      <c r="C61" s="49">
        <v>627703837.07000005</v>
      </c>
      <c r="D61" s="57" t="s">
        <v>63</v>
      </c>
      <c r="E61" s="50"/>
      <c r="F61" s="50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8"/>
      <c r="BE61" s="58"/>
      <c r="BF61" s="58"/>
      <c r="BG61" s="58"/>
      <c r="BH61" s="58"/>
      <c r="BI61" s="58"/>
      <c r="BJ61" s="58"/>
      <c r="BK61" s="58"/>
      <c r="BL61" s="58"/>
      <c r="BM61" s="58"/>
      <c r="BN61" s="58"/>
      <c r="BO61" s="58"/>
      <c r="BP61" s="58"/>
      <c r="BQ61" s="58"/>
      <c r="BR61" s="58"/>
      <c r="BS61" s="58"/>
      <c r="BT61" s="58"/>
      <c r="BU61" s="58"/>
      <c r="BV61" s="58"/>
      <c r="BW61" s="58"/>
      <c r="BX61" s="58"/>
      <c r="BY61" s="58"/>
      <c r="BZ61" s="58"/>
      <c r="CA61" s="58"/>
      <c r="CB61" s="58"/>
      <c r="CC61" s="58"/>
      <c r="CD61" s="58"/>
      <c r="CE61" s="58"/>
      <c r="CF61" s="58"/>
      <c r="CG61" s="58"/>
      <c r="CH61" s="58"/>
      <c r="CI61" s="58"/>
      <c r="CJ61" s="58"/>
      <c r="CK61" s="58"/>
      <c r="CL61" s="58"/>
      <c r="CM61" s="58"/>
      <c r="CN61" s="58"/>
      <c r="CO61" s="58"/>
      <c r="CP61" s="58"/>
      <c r="CQ61" s="58"/>
      <c r="CR61" s="58"/>
      <c r="CS61" s="58"/>
      <c r="CT61" s="58"/>
      <c r="CU61" s="58"/>
      <c r="CV61" s="58"/>
      <c r="CW61" s="58"/>
      <c r="CX61" s="58"/>
      <c r="CY61" s="58"/>
      <c r="CZ61" s="58"/>
      <c r="DA61" s="58"/>
      <c r="DB61" s="58"/>
      <c r="DC61" s="58"/>
      <c r="DD61" s="58"/>
      <c r="DE61" s="58"/>
      <c r="DF61" s="58"/>
      <c r="DG61" s="58"/>
      <c r="DH61" s="58"/>
      <c r="DI61" s="58"/>
      <c r="DJ61" s="58"/>
      <c r="DK61" s="58"/>
      <c r="DL61" s="58"/>
      <c r="DM61" s="58"/>
      <c r="DN61" s="58"/>
      <c r="DO61" s="58"/>
      <c r="DP61" s="58"/>
      <c r="DQ61" s="58"/>
      <c r="DR61" s="58"/>
      <c r="DS61" s="58"/>
      <c r="DT61" s="58"/>
      <c r="DU61" s="58"/>
      <c r="DV61" s="58"/>
      <c r="DW61" s="58"/>
      <c r="DX61" s="58"/>
      <c r="DY61" s="58"/>
      <c r="DZ61" s="58"/>
      <c r="EA61" s="58"/>
      <c r="EB61" s="58"/>
      <c r="EC61" s="58"/>
      <c r="ED61" s="58"/>
      <c r="EE61" s="58"/>
      <c r="EF61" s="58"/>
      <c r="EG61" s="58"/>
      <c r="EH61" s="58"/>
      <c r="EI61" s="58"/>
      <c r="EJ61" s="58"/>
      <c r="EK61" s="58"/>
      <c r="EL61" s="58"/>
      <c r="EM61" s="58"/>
      <c r="EN61" s="58"/>
      <c r="EO61" s="58"/>
      <c r="EP61" s="58"/>
      <c r="EQ61" s="58"/>
      <c r="ER61" s="58"/>
      <c r="ES61" s="58"/>
      <c r="ET61" s="58"/>
      <c r="EU61" s="58"/>
      <c r="EV61" s="58"/>
      <c r="EW61" s="58"/>
      <c r="EX61" s="58"/>
      <c r="EY61" s="58"/>
      <c r="EZ61" s="58"/>
      <c r="FA61" s="58"/>
      <c r="FB61" s="58"/>
      <c r="FC61" s="58"/>
      <c r="FD61" s="58"/>
      <c r="FE61" s="58"/>
      <c r="FF61" s="58"/>
      <c r="FG61" s="58"/>
      <c r="FH61" s="58"/>
      <c r="FI61" s="58"/>
      <c r="FJ61" s="58"/>
      <c r="FK61" s="58"/>
      <c r="FL61" s="58"/>
      <c r="FM61" s="58"/>
      <c r="FN61" s="58"/>
      <c r="FO61" s="58"/>
      <c r="FP61" s="58"/>
      <c r="FQ61" s="58"/>
      <c r="FR61" s="58"/>
      <c r="FS61" s="58"/>
      <c r="FT61" s="58"/>
      <c r="FU61" s="58"/>
      <c r="FV61" s="58"/>
      <c r="FW61" s="58"/>
      <c r="FX61" s="58"/>
      <c r="FY61" s="58"/>
      <c r="FZ61" s="58"/>
      <c r="GA61" s="58"/>
      <c r="GB61" s="58"/>
      <c r="GC61" s="58"/>
      <c r="GD61" s="58"/>
      <c r="GE61" s="58"/>
      <c r="GF61" s="58"/>
      <c r="GG61" s="58"/>
      <c r="GH61" s="58"/>
      <c r="GI61" s="58"/>
      <c r="GJ61" s="58"/>
      <c r="GK61" s="58"/>
      <c r="GL61" s="58"/>
      <c r="GM61" s="58"/>
      <c r="GN61" s="58"/>
      <c r="GO61" s="58"/>
      <c r="GP61" s="58"/>
      <c r="GQ61" s="58"/>
      <c r="GR61" s="58"/>
      <c r="GS61" s="58"/>
      <c r="GT61" s="58"/>
      <c r="GU61" s="58"/>
      <c r="GV61" s="58"/>
      <c r="GW61" s="58"/>
      <c r="GX61" s="58"/>
      <c r="GY61" s="58"/>
      <c r="GZ61" s="58"/>
      <c r="HA61" s="58"/>
      <c r="HB61" s="58"/>
      <c r="HC61" s="58"/>
      <c r="HD61" s="58"/>
      <c r="HE61" s="58"/>
      <c r="HF61" s="58"/>
      <c r="HG61" s="58"/>
      <c r="HH61" s="58"/>
      <c r="HI61" s="58"/>
      <c r="HJ61" s="58"/>
      <c r="HK61" s="58"/>
      <c r="HL61" s="58"/>
      <c r="HM61" s="58"/>
      <c r="HN61" s="58"/>
      <c r="HO61" s="58"/>
      <c r="HP61" s="58"/>
      <c r="HQ61" s="58"/>
      <c r="HR61" s="58"/>
      <c r="HS61" s="58"/>
      <c r="HT61" s="58"/>
      <c r="HU61" s="58"/>
      <c r="HV61" s="58"/>
      <c r="HW61" s="58"/>
      <c r="HX61" s="58"/>
    </row>
    <row r="62" spans="1:232" s="7" customFormat="1" ht="5.25" customHeight="1" x14ac:dyDescent="0.2">
      <c r="A62" s="46"/>
      <c r="B62" s="50"/>
      <c r="C62" s="50"/>
      <c r="D62" s="50"/>
      <c r="E62" s="50"/>
      <c r="F62" s="50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  <c r="AY62" s="58"/>
      <c r="AZ62" s="58"/>
      <c r="BA62" s="58"/>
      <c r="BB62" s="58"/>
      <c r="BC62" s="58"/>
      <c r="BD62" s="58"/>
      <c r="BE62" s="58"/>
      <c r="BF62" s="58"/>
      <c r="BG62" s="58"/>
      <c r="BH62" s="58"/>
      <c r="BI62" s="58"/>
      <c r="BJ62" s="58"/>
      <c r="BK62" s="58"/>
      <c r="BL62" s="58"/>
      <c r="BM62" s="58"/>
      <c r="BN62" s="58"/>
      <c r="BO62" s="58"/>
      <c r="BP62" s="58"/>
      <c r="BQ62" s="58"/>
      <c r="BR62" s="58"/>
      <c r="BS62" s="58"/>
      <c r="BT62" s="58"/>
      <c r="BU62" s="58"/>
      <c r="BV62" s="58"/>
      <c r="BW62" s="58"/>
      <c r="BX62" s="58"/>
      <c r="BY62" s="58"/>
      <c r="BZ62" s="58"/>
      <c r="CA62" s="58"/>
      <c r="CB62" s="58"/>
      <c r="CC62" s="58"/>
      <c r="CD62" s="58"/>
      <c r="CE62" s="58"/>
      <c r="CF62" s="58"/>
      <c r="CG62" s="58"/>
      <c r="CH62" s="58"/>
      <c r="CI62" s="58"/>
      <c r="CJ62" s="58"/>
      <c r="CK62" s="58"/>
      <c r="CL62" s="58"/>
      <c r="CM62" s="58"/>
      <c r="CN62" s="58"/>
      <c r="CO62" s="58"/>
      <c r="CP62" s="58"/>
      <c r="CQ62" s="58"/>
      <c r="CR62" s="58"/>
      <c r="CS62" s="58"/>
      <c r="CT62" s="58"/>
      <c r="CU62" s="58"/>
      <c r="CV62" s="58"/>
      <c r="CW62" s="58"/>
      <c r="CX62" s="58"/>
      <c r="CY62" s="58"/>
      <c r="CZ62" s="58"/>
      <c r="DA62" s="58"/>
      <c r="DB62" s="58"/>
      <c r="DC62" s="58"/>
      <c r="DD62" s="58"/>
      <c r="DE62" s="58"/>
      <c r="DF62" s="58"/>
      <c r="DG62" s="58"/>
      <c r="DH62" s="58"/>
      <c r="DI62" s="58"/>
      <c r="DJ62" s="58"/>
      <c r="DK62" s="58"/>
      <c r="DL62" s="58"/>
      <c r="DM62" s="58"/>
      <c r="DN62" s="58"/>
      <c r="DO62" s="58"/>
      <c r="DP62" s="58"/>
      <c r="DQ62" s="58"/>
      <c r="DR62" s="58"/>
      <c r="DS62" s="58"/>
      <c r="DT62" s="58"/>
      <c r="DU62" s="58"/>
      <c r="DV62" s="58"/>
      <c r="DW62" s="58"/>
      <c r="DX62" s="58"/>
      <c r="DY62" s="58"/>
      <c r="DZ62" s="58"/>
      <c r="EA62" s="58"/>
      <c r="EB62" s="58"/>
      <c r="EC62" s="58"/>
      <c r="ED62" s="58"/>
      <c r="EE62" s="58"/>
      <c r="EF62" s="58"/>
      <c r="EG62" s="58"/>
      <c r="EH62" s="58"/>
      <c r="EI62" s="58"/>
      <c r="EJ62" s="58"/>
      <c r="EK62" s="58"/>
      <c r="EL62" s="58"/>
      <c r="EM62" s="58"/>
      <c r="EN62" s="58"/>
      <c r="EO62" s="58"/>
      <c r="EP62" s="58"/>
      <c r="EQ62" s="58"/>
      <c r="ER62" s="58"/>
      <c r="ES62" s="58"/>
      <c r="ET62" s="58"/>
      <c r="EU62" s="58"/>
      <c r="EV62" s="58"/>
      <c r="EW62" s="58"/>
      <c r="EX62" s="58"/>
      <c r="EY62" s="58"/>
      <c r="EZ62" s="58"/>
      <c r="FA62" s="58"/>
      <c r="FB62" s="58"/>
      <c r="FC62" s="58"/>
      <c r="FD62" s="58"/>
      <c r="FE62" s="58"/>
      <c r="FF62" s="58"/>
      <c r="FG62" s="58"/>
      <c r="FH62" s="58"/>
      <c r="FI62" s="58"/>
      <c r="FJ62" s="58"/>
      <c r="FK62" s="58"/>
      <c r="FL62" s="58"/>
      <c r="FM62" s="58"/>
      <c r="FN62" s="58"/>
      <c r="FO62" s="58"/>
      <c r="FP62" s="58"/>
      <c r="FQ62" s="58"/>
      <c r="FR62" s="58"/>
      <c r="FS62" s="58"/>
      <c r="FT62" s="58"/>
      <c r="FU62" s="58"/>
      <c r="FV62" s="58"/>
      <c r="FW62" s="58"/>
      <c r="FX62" s="58"/>
      <c r="FY62" s="58"/>
      <c r="FZ62" s="58"/>
      <c r="GA62" s="58"/>
      <c r="GB62" s="58"/>
      <c r="GC62" s="58"/>
      <c r="GD62" s="58"/>
      <c r="GE62" s="58"/>
      <c r="GF62" s="58"/>
      <c r="GG62" s="58"/>
      <c r="GH62" s="58"/>
      <c r="GI62" s="58"/>
      <c r="GJ62" s="58"/>
      <c r="GK62" s="58"/>
      <c r="GL62" s="58"/>
      <c r="GM62" s="58"/>
      <c r="GN62" s="58"/>
      <c r="GO62" s="58"/>
      <c r="GP62" s="58"/>
      <c r="GQ62" s="58"/>
      <c r="GR62" s="58"/>
      <c r="GS62" s="58"/>
      <c r="GT62" s="58"/>
      <c r="GU62" s="58"/>
      <c r="GV62" s="58"/>
      <c r="GW62" s="58"/>
      <c r="GX62" s="58"/>
      <c r="GY62" s="58"/>
      <c r="GZ62" s="58"/>
      <c r="HA62" s="58"/>
      <c r="HB62" s="58"/>
      <c r="HC62" s="58"/>
      <c r="HD62" s="58"/>
      <c r="HE62" s="58"/>
      <c r="HF62" s="58"/>
      <c r="HG62" s="58"/>
      <c r="HH62" s="58"/>
      <c r="HI62" s="58"/>
      <c r="HJ62" s="58"/>
      <c r="HK62" s="58"/>
      <c r="HL62" s="58"/>
      <c r="HM62" s="58"/>
      <c r="HN62" s="58"/>
      <c r="HO62" s="58"/>
      <c r="HP62" s="58"/>
      <c r="HQ62" s="58"/>
      <c r="HR62" s="58"/>
      <c r="HS62" s="58"/>
      <c r="HT62" s="58"/>
      <c r="HU62" s="58"/>
      <c r="HV62" s="58"/>
      <c r="HW62" s="58"/>
      <c r="HX62" s="58"/>
    </row>
    <row r="63" spans="1:232" x14ac:dyDescent="0.25">
      <c r="A63" s="46" t="s">
        <v>64</v>
      </c>
      <c r="B63" s="49">
        <v>637368760.50999999</v>
      </c>
      <c r="C63" s="49">
        <v>653376144.91999996</v>
      </c>
      <c r="D63" s="52" t="s">
        <v>503</v>
      </c>
      <c r="E63" s="49">
        <v>2162071.88</v>
      </c>
      <c r="F63" s="49">
        <v>2162071.88</v>
      </c>
    </row>
    <row r="64" spans="1:232" x14ac:dyDescent="0.25">
      <c r="A64" s="47"/>
      <c r="B64" s="50"/>
      <c r="C64" s="50"/>
      <c r="D64" s="52" t="s">
        <v>65</v>
      </c>
      <c r="E64" s="50">
        <v>0</v>
      </c>
      <c r="F64" s="50">
        <v>0</v>
      </c>
    </row>
    <row r="65" spans="1:6" x14ac:dyDescent="0.25">
      <c r="A65" s="47"/>
      <c r="B65" s="50"/>
      <c r="C65" s="50"/>
      <c r="D65" s="52" t="s">
        <v>66</v>
      </c>
      <c r="E65" s="49">
        <v>2162071.88</v>
      </c>
      <c r="F65" s="49">
        <v>2162071.88</v>
      </c>
    </row>
    <row r="66" spans="1:6" x14ac:dyDescent="0.25">
      <c r="A66" s="47"/>
      <c r="B66" s="50"/>
      <c r="C66" s="50"/>
      <c r="D66" s="52" t="s">
        <v>600</v>
      </c>
      <c r="E66" s="50">
        <v>0</v>
      </c>
      <c r="F66" s="50">
        <v>0</v>
      </c>
    </row>
    <row r="67" spans="1:6" ht="23.25" x14ac:dyDescent="0.25">
      <c r="A67" s="47"/>
      <c r="B67" s="50"/>
      <c r="C67" s="50"/>
      <c r="D67" s="38" t="s">
        <v>504</v>
      </c>
      <c r="E67" s="49">
        <v>629930715.83000004</v>
      </c>
      <c r="F67" s="49">
        <v>641334257.94000006</v>
      </c>
    </row>
    <row r="68" spans="1:6" x14ac:dyDescent="0.25">
      <c r="A68" s="47"/>
      <c r="B68" s="50"/>
      <c r="C68" s="50"/>
      <c r="D68" s="52" t="s">
        <v>560</v>
      </c>
      <c r="E68" s="49">
        <v>-4862547.09</v>
      </c>
      <c r="F68" s="49">
        <v>-164932.46</v>
      </c>
    </row>
    <row r="69" spans="1:6" x14ac:dyDescent="0.25">
      <c r="A69" s="47"/>
      <c r="B69" s="50"/>
      <c r="C69" s="50"/>
      <c r="D69" s="52" t="s">
        <v>67</v>
      </c>
      <c r="E69" s="49">
        <v>146491024.49000001</v>
      </c>
      <c r="F69" s="49">
        <v>153196951.63999999</v>
      </c>
    </row>
    <row r="70" spans="1:6" x14ac:dyDescent="0.25">
      <c r="A70" s="47"/>
      <c r="B70" s="50"/>
      <c r="C70" s="50"/>
      <c r="D70" s="52" t="s">
        <v>68</v>
      </c>
      <c r="E70" s="49">
        <v>488302238.75999999</v>
      </c>
      <c r="F70" s="49">
        <v>488302238.75999999</v>
      </c>
    </row>
    <row r="71" spans="1:6" x14ac:dyDescent="0.25">
      <c r="A71" s="47"/>
      <c r="B71" s="50"/>
      <c r="C71" s="50"/>
      <c r="D71" s="52" t="s">
        <v>69</v>
      </c>
      <c r="E71" s="50">
        <v>0</v>
      </c>
      <c r="F71" s="50">
        <v>0</v>
      </c>
    </row>
    <row r="72" spans="1:6" ht="23.25" x14ac:dyDescent="0.25">
      <c r="A72" s="47"/>
      <c r="B72" s="50"/>
      <c r="C72" s="50"/>
      <c r="D72" s="38" t="s">
        <v>505</v>
      </c>
      <c r="E72" s="50">
        <v>-0.33</v>
      </c>
      <c r="F72" s="50">
        <v>0</v>
      </c>
    </row>
    <row r="73" spans="1:6" ht="23.25" x14ac:dyDescent="0.25">
      <c r="A73" s="47"/>
      <c r="B73" s="50"/>
      <c r="C73" s="50"/>
      <c r="D73" s="38" t="s">
        <v>654</v>
      </c>
      <c r="E73" s="50">
        <v>0</v>
      </c>
      <c r="F73" s="50">
        <v>0</v>
      </c>
    </row>
    <row r="74" spans="1:6" x14ac:dyDescent="0.25">
      <c r="A74" s="47"/>
      <c r="B74" s="50"/>
      <c r="C74" s="50"/>
      <c r="D74" s="52" t="s">
        <v>70</v>
      </c>
      <c r="E74" s="50">
        <v>0</v>
      </c>
      <c r="F74" s="50">
        <v>0</v>
      </c>
    </row>
    <row r="75" spans="1:6" x14ac:dyDescent="0.25">
      <c r="A75" s="47"/>
      <c r="B75" s="50"/>
      <c r="C75" s="50"/>
      <c r="D75" s="52" t="s">
        <v>506</v>
      </c>
      <c r="E75" s="50">
        <v>0</v>
      </c>
      <c r="F75" s="50">
        <v>0</v>
      </c>
    </row>
    <row r="76" spans="1:6" x14ac:dyDescent="0.25">
      <c r="A76" s="47"/>
      <c r="B76" s="50"/>
      <c r="C76" s="50"/>
      <c r="D76" s="52" t="s">
        <v>507</v>
      </c>
      <c r="E76" s="49">
        <v>632092787.71000004</v>
      </c>
      <c r="F76" s="49">
        <v>643496329.82000005</v>
      </c>
    </row>
    <row r="77" spans="1:6" ht="23.25" x14ac:dyDescent="0.25">
      <c r="A77" s="48"/>
      <c r="B77" s="51"/>
      <c r="C77" s="51"/>
      <c r="D77" s="53" t="s">
        <v>508</v>
      </c>
      <c r="E77" s="54">
        <v>637368760.50999999</v>
      </c>
      <c r="F77" s="54">
        <v>653376144.91999996</v>
      </c>
    </row>
    <row r="78" spans="1:6" x14ac:dyDescent="0.25">
      <c r="A78" s="44"/>
      <c r="B78" s="44"/>
      <c r="C78" s="44"/>
      <c r="D78" s="35"/>
    </row>
  </sheetData>
  <mergeCells count="4">
    <mergeCell ref="A1:F1"/>
    <mergeCell ref="A2:F2"/>
    <mergeCell ref="A3:F3"/>
    <mergeCell ref="A4:F4"/>
  </mergeCells>
  <pageMargins left="0.25" right="0.25" top="0.75" bottom="0.75" header="0.3" footer="0.3"/>
  <pageSetup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-0.249977111117893"/>
    <pageSetUpPr fitToPage="1"/>
  </sheetPr>
  <dimension ref="A1:H33"/>
  <sheetViews>
    <sheetView workbookViewId="0">
      <selection activeCell="M17" sqref="M17"/>
    </sheetView>
  </sheetViews>
  <sheetFormatPr baseColWidth="10" defaultRowHeight="15" x14ac:dyDescent="0.25"/>
  <cols>
    <col min="1" max="1" width="40.42578125" customWidth="1"/>
    <col min="2" max="7" width="18.28515625" bestFit="1" customWidth="1"/>
    <col min="8" max="8" width="18.5703125" bestFit="1" customWidth="1"/>
  </cols>
  <sheetData>
    <row r="1" spans="1:8" x14ac:dyDescent="0.25">
      <c r="A1" s="102" t="s">
        <v>0</v>
      </c>
      <c r="B1" s="103"/>
      <c r="C1" s="103"/>
      <c r="D1" s="103"/>
      <c r="E1" s="103"/>
      <c r="F1" s="103"/>
      <c r="G1" s="103"/>
      <c r="H1" s="104"/>
    </row>
    <row r="2" spans="1:8" x14ac:dyDescent="0.25">
      <c r="A2" s="105" t="s">
        <v>3</v>
      </c>
      <c r="B2" s="106"/>
      <c r="C2" s="106"/>
      <c r="D2" s="106"/>
      <c r="E2" s="106"/>
      <c r="F2" s="106"/>
      <c r="G2" s="106"/>
      <c r="H2" s="107"/>
    </row>
    <row r="3" spans="1:8" x14ac:dyDescent="0.25">
      <c r="A3" s="105" t="s">
        <v>613</v>
      </c>
      <c r="B3" s="106"/>
      <c r="C3" s="106"/>
      <c r="D3" s="106"/>
      <c r="E3" s="106"/>
      <c r="F3" s="106"/>
      <c r="G3" s="106"/>
      <c r="H3" s="107"/>
    </row>
    <row r="4" spans="1:8" x14ac:dyDescent="0.25">
      <c r="A4" s="108" t="s">
        <v>2</v>
      </c>
      <c r="B4" s="109"/>
      <c r="C4" s="109"/>
      <c r="D4" s="109"/>
      <c r="E4" s="109"/>
      <c r="F4" s="109"/>
      <c r="G4" s="109"/>
      <c r="H4" s="110"/>
    </row>
    <row r="5" spans="1:8" s="11" customFormat="1" ht="11.25" x14ac:dyDescent="0.2">
      <c r="A5" s="9" t="s">
        <v>71</v>
      </c>
      <c r="B5" s="10" t="s">
        <v>72</v>
      </c>
      <c r="C5" s="10" t="s">
        <v>73</v>
      </c>
      <c r="D5" s="10" t="s">
        <v>74</v>
      </c>
      <c r="E5" s="10" t="s">
        <v>75</v>
      </c>
      <c r="F5" s="10" t="s">
        <v>76</v>
      </c>
      <c r="G5" s="10" t="s">
        <v>77</v>
      </c>
      <c r="H5" s="10" t="s">
        <v>78</v>
      </c>
    </row>
    <row r="6" spans="1:8" s="11" customFormat="1" ht="11.25" x14ac:dyDescent="0.2">
      <c r="A6" s="12" t="s">
        <v>79</v>
      </c>
      <c r="B6" s="13" t="s">
        <v>80</v>
      </c>
      <c r="C6" s="13" t="s">
        <v>81</v>
      </c>
      <c r="D6" s="13" t="s">
        <v>81</v>
      </c>
      <c r="E6" s="13" t="s">
        <v>82</v>
      </c>
      <c r="F6" s="13" t="s">
        <v>83</v>
      </c>
      <c r="G6" s="13" t="s">
        <v>84</v>
      </c>
      <c r="H6" s="13" t="s">
        <v>85</v>
      </c>
    </row>
    <row r="7" spans="1:8" s="11" customFormat="1" ht="11.25" x14ac:dyDescent="0.2">
      <c r="A7" s="14"/>
      <c r="B7" s="13" t="s">
        <v>86</v>
      </c>
      <c r="C7" s="13" t="s">
        <v>87</v>
      </c>
      <c r="D7" s="13" t="s">
        <v>88</v>
      </c>
      <c r="E7" s="13" t="s">
        <v>89</v>
      </c>
      <c r="F7" s="13" t="s">
        <v>90</v>
      </c>
      <c r="G7" s="13" t="s">
        <v>91</v>
      </c>
      <c r="H7" s="13" t="s">
        <v>92</v>
      </c>
    </row>
    <row r="8" spans="1:8" s="11" customFormat="1" ht="11.25" x14ac:dyDescent="0.2">
      <c r="A8" s="15" t="s">
        <v>93</v>
      </c>
      <c r="B8" s="16" t="s">
        <v>94</v>
      </c>
      <c r="C8" s="16" t="s">
        <v>94</v>
      </c>
      <c r="D8" s="16" t="s">
        <v>94</v>
      </c>
      <c r="E8" s="16" t="s">
        <v>94</v>
      </c>
      <c r="F8" s="16" t="s">
        <v>94</v>
      </c>
      <c r="G8" s="16" t="s">
        <v>94</v>
      </c>
      <c r="H8" s="16" t="s">
        <v>94</v>
      </c>
    </row>
    <row r="9" spans="1:8" s="11" customFormat="1" ht="11.25" x14ac:dyDescent="0.2">
      <c r="A9" s="17" t="s">
        <v>95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</row>
    <row r="10" spans="1:8" s="11" customFormat="1" ht="11.25" x14ac:dyDescent="0.2">
      <c r="A10" s="17" t="s">
        <v>96</v>
      </c>
      <c r="B10" s="18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</row>
    <row r="11" spans="1:8" s="11" customFormat="1" ht="11.25" x14ac:dyDescent="0.2">
      <c r="A11" s="17" t="s">
        <v>97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</row>
    <row r="12" spans="1:8" s="11" customFormat="1" ht="11.25" x14ac:dyDescent="0.2">
      <c r="A12" s="17" t="s">
        <v>98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</row>
    <row r="13" spans="1:8" s="11" customFormat="1" ht="11.25" x14ac:dyDescent="0.2">
      <c r="A13" s="17" t="s">
        <v>99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</row>
    <row r="14" spans="1:8" s="11" customFormat="1" ht="11.25" x14ac:dyDescent="0.2">
      <c r="A14" s="17" t="s">
        <v>100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</row>
    <row r="15" spans="1:8" s="11" customFormat="1" ht="11.25" x14ac:dyDescent="0.2">
      <c r="A15" s="17" t="s">
        <v>101</v>
      </c>
      <c r="B15" s="18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</row>
    <row r="16" spans="1:8" s="11" customFormat="1" ht="11.25" x14ac:dyDescent="0.2">
      <c r="A16" s="17" t="s">
        <v>102</v>
      </c>
      <c r="B16" s="18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</row>
    <row r="17" spans="1:8" s="11" customFormat="1" ht="11.25" x14ac:dyDescent="0.2">
      <c r="A17" s="17" t="s">
        <v>103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</row>
    <row r="18" spans="1:8" s="11" customFormat="1" ht="11.25" x14ac:dyDescent="0.2">
      <c r="A18" s="19"/>
      <c r="B18" s="18"/>
      <c r="C18" s="18"/>
      <c r="D18" s="18"/>
      <c r="E18" s="18"/>
      <c r="F18" s="18"/>
      <c r="G18" s="18"/>
      <c r="H18" s="18"/>
    </row>
    <row r="19" spans="1:8" s="11" customFormat="1" ht="11.25" x14ac:dyDescent="0.2">
      <c r="A19" s="17" t="s">
        <v>104</v>
      </c>
      <c r="B19" s="20">
        <v>9879815.0999999996</v>
      </c>
      <c r="C19" s="18">
        <v>0</v>
      </c>
      <c r="D19" s="18">
        <v>0</v>
      </c>
      <c r="E19" s="18">
        <v>0</v>
      </c>
      <c r="F19" s="20">
        <v>5275972.8</v>
      </c>
      <c r="G19" s="18">
        <v>0</v>
      </c>
      <c r="H19" s="18">
        <v>0</v>
      </c>
    </row>
    <row r="20" spans="1:8" s="11" customFormat="1" ht="11.25" x14ac:dyDescent="0.2">
      <c r="A20" s="19"/>
      <c r="B20" s="18"/>
      <c r="C20" s="18"/>
      <c r="D20" s="18"/>
      <c r="E20" s="18"/>
      <c r="F20" s="18"/>
      <c r="G20" s="18"/>
      <c r="H20" s="18"/>
    </row>
    <row r="21" spans="1:8" s="11" customFormat="1" ht="11.25" x14ac:dyDescent="0.2">
      <c r="A21" s="17" t="s">
        <v>105</v>
      </c>
      <c r="B21" s="20">
        <v>9879815.0999999996</v>
      </c>
      <c r="C21" s="18">
        <v>0</v>
      </c>
      <c r="D21" s="18">
        <v>0</v>
      </c>
      <c r="E21" s="18">
        <v>0</v>
      </c>
      <c r="F21" s="20">
        <v>5275972.8</v>
      </c>
      <c r="G21" s="18">
        <v>0</v>
      </c>
      <c r="H21" s="18">
        <v>0</v>
      </c>
    </row>
    <row r="22" spans="1:8" s="11" customFormat="1" ht="11.25" x14ac:dyDescent="0.2">
      <c r="A22" s="19"/>
      <c r="B22" s="18"/>
      <c r="C22" s="18"/>
      <c r="D22" s="18"/>
      <c r="E22" s="18"/>
      <c r="F22" s="18"/>
      <c r="G22" s="18"/>
      <c r="H22" s="18"/>
    </row>
    <row r="23" spans="1:8" s="11" customFormat="1" ht="11.25" x14ac:dyDescent="0.2">
      <c r="A23" s="17" t="s">
        <v>106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</row>
    <row r="24" spans="1:8" s="11" customFormat="1" ht="11.25" x14ac:dyDescent="0.2">
      <c r="A24" s="19"/>
      <c r="B24" s="18"/>
      <c r="C24" s="18"/>
      <c r="D24" s="18"/>
      <c r="E24" s="18"/>
      <c r="F24" s="18"/>
      <c r="G24" s="18"/>
      <c r="H24" s="18"/>
    </row>
    <row r="25" spans="1:8" s="11" customFormat="1" ht="11.25" x14ac:dyDescent="0.2">
      <c r="A25" s="21" t="s">
        <v>107</v>
      </c>
      <c r="B25" s="22">
        <v>0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</row>
    <row r="26" spans="1:8" s="11" customFormat="1" ht="11.25" x14ac:dyDescent="0.2"/>
    <row r="27" spans="1:8" s="11" customFormat="1" ht="11.25" x14ac:dyDescent="0.2"/>
    <row r="28" spans="1:8" s="11" customFormat="1" ht="11.25" x14ac:dyDescent="0.2">
      <c r="A28" s="23" t="s">
        <v>108</v>
      </c>
      <c r="B28" s="24" t="s">
        <v>109</v>
      </c>
      <c r="C28" s="24" t="s">
        <v>32</v>
      </c>
      <c r="D28" s="24" t="s">
        <v>110</v>
      </c>
      <c r="E28" s="25" t="s">
        <v>111</v>
      </c>
      <c r="F28" s="24" t="s">
        <v>112</v>
      </c>
    </row>
    <row r="29" spans="1:8" s="11" customFormat="1" ht="11.25" x14ac:dyDescent="0.2">
      <c r="A29" s="19"/>
      <c r="B29" s="18" t="s">
        <v>113</v>
      </c>
      <c r="C29" s="18" t="s">
        <v>114</v>
      </c>
      <c r="D29" s="18" t="s">
        <v>115</v>
      </c>
      <c r="E29" s="26" t="s">
        <v>116</v>
      </c>
      <c r="F29" s="18" t="s">
        <v>117</v>
      </c>
    </row>
    <row r="30" spans="1:8" s="11" customFormat="1" ht="11.25" x14ac:dyDescent="0.2">
      <c r="A30" s="21" t="s">
        <v>93</v>
      </c>
      <c r="B30" s="22" t="s">
        <v>94</v>
      </c>
      <c r="C30" s="22" t="s">
        <v>94</v>
      </c>
      <c r="D30" s="22" t="s">
        <v>94</v>
      </c>
      <c r="E30" s="27" t="s">
        <v>94</v>
      </c>
      <c r="F30" s="22" t="s">
        <v>94</v>
      </c>
    </row>
    <row r="31" spans="1:8" s="11" customFormat="1" ht="11.25" x14ac:dyDescent="0.2">
      <c r="A31" s="17" t="s">
        <v>118</v>
      </c>
      <c r="B31" s="18">
        <v>0</v>
      </c>
      <c r="C31" s="18">
        <v>0</v>
      </c>
      <c r="D31" s="18">
        <v>0</v>
      </c>
      <c r="E31" s="26">
        <v>0</v>
      </c>
      <c r="F31" s="18">
        <v>0</v>
      </c>
    </row>
    <row r="32" spans="1:8" s="11" customFormat="1" ht="11.25" x14ac:dyDescent="0.2">
      <c r="A32" s="28"/>
      <c r="B32" s="22"/>
      <c r="C32" s="22"/>
      <c r="D32" s="22"/>
      <c r="E32" s="27"/>
      <c r="F32" s="22"/>
    </row>
    <row r="33" spans="2:2" x14ac:dyDescent="0.25">
      <c r="B33" s="6"/>
    </row>
  </sheetData>
  <mergeCells count="4">
    <mergeCell ref="A1:H1"/>
    <mergeCell ref="A2:H2"/>
    <mergeCell ref="A3:H3"/>
    <mergeCell ref="A4:H4"/>
  </mergeCells>
  <pageMargins left="0.25" right="0.25" top="0.75" bottom="0.75" header="0.3" footer="0.3"/>
  <pageSetup scale="7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-0.249977111117893"/>
    <pageSetUpPr fitToPage="1"/>
  </sheetPr>
  <dimension ref="A1:K31"/>
  <sheetViews>
    <sheetView workbookViewId="0">
      <selection activeCell="A21" sqref="A21"/>
    </sheetView>
  </sheetViews>
  <sheetFormatPr baseColWidth="10" defaultRowHeight="15" x14ac:dyDescent="0.25"/>
  <cols>
    <col min="1" max="1" width="41" bestFit="1" customWidth="1"/>
    <col min="2" max="2" width="10.140625" customWidth="1"/>
    <col min="3" max="5" width="18.28515625" bestFit="1" customWidth="1"/>
    <col min="7" max="8" width="18.5703125" bestFit="1" customWidth="1"/>
    <col min="9" max="11" width="18.28515625" bestFit="1" customWidth="1"/>
  </cols>
  <sheetData>
    <row r="1" spans="1:11" x14ac:dyDescent="0.25">
      <c r="A1" s="102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4"/>
    </row>
    <row r="2" spans="1:11" x14ac:dyDescent="0.25">
      <c r="A2" s="105" t="s">
        <v>4</v>
      </c>
      <c r="B2" s="106"/>
      <c r="C2" s="106"/>
      <c r="D2" s="106"/>
      <c r="E2" s="106"/>
      <c r="F2" s="106"/>
      <c r="G2" s="106"/>
      <c r="H2" s="106"/>
      <c r="I2" s="106"/>
      <c r="J2" s="106"/>
      <c r="K2" s="107"/>
    </row>
    <row r="3" spans="1:11" x14ac:dyDescent="0.25">
      <c r="A3" s="105" t="s">
        <v>614</v>
      </c>
      <c r="B3" s="106"/>
      <c r="C3" s="106"/>
      <c r="D3" s="106"/>
      <c r="E3" s="106"/>
      <c r="F3" s="106"/>
      <c r="G3" s="106"/>
      <c r="H3" s="106"/>
      <c r="I3" s="106"/>
      <c r="J3" s="106"/>
      <c r="K3" s="107"/>
    </row>
    <row r="4" spans="1:11" x14ac:dyDescent="0.25">
      <c r="A4" s="108" t="s">
        <v>2</v>
      </c>
      <c r="B4" s="109"/>
      <c r="C4" s="109"/>
      <c r="D4" s="109"/>
      <c r="E4" s="109"/>
      <c r="F4" s="109"/>
      <c r="G4" s="109"/>
      <c r="H4" s="109"/>
      <c r="I4" s="109"/>
      <c r="J4" s="109"/>
      <c r="K4" s="110"/>
    </row>
    <row r="5" spans="1:11" s="11" customFormat="1" ht="11.25" x14ac:dyDescent="0.2">
      <c r="A5" s="9" t="s">
        <v>119</v>
      </c>
      <c r="B5" s="10" t="s">
        <v>120</v>
      </c>
      <c r="C5" s="10" t="s">
        <v>121</v>
      </c>
      <c r="D5" s="10" t="s">
        <v>122</v>
      </c>
      <c r="E5" s="10" t="s">
        <v>123</v>
      </c>
      <c r="F5" s="10" t="s">
        <v>32</v>
      </c>
      <c r="G5" s="10" t="s">
        <v>124</v>
      </c>
      <c r="H5" s="10" t="s">
        <v>124</v>
      </c>
      <c r="I5" s="10" t="s">
        <v>125</v>
      </c>
      <c r="J5" s="10" t="s">
        <v>125</v>
      </c>
      <c r="K5" s="10" t="s">
        <v>126</v>
      </c>
    </row>
    <row r="6" spans="1:11" s="11" customFormat="1" ht="11.25" x14ac:dyDescent="0.2">
      <c r="A6" s="12" t="s">
        <v>127</v>
      </c>
      <c r="B6" s="13" t="s">
        <v>128</v>
      </c>
      <c r="C6" s="13" t="s">
        <v>129</v>
      </c>
      <c r="D6" s="13" t="s">
        <v>130</v>
      </c>
      <c r="E6" s="13" t="s">
        <v>131</v>
      </c>
      <c r="F6" s="13" t="s">
        <v>131</v>
      </c>
      <c r="G6" s="13" t="s">
        <v>132</v>
      </c>
      <c r="H6" s="13" t="s">
        <v>132</v>
      </c>
      <c r="I6" s="13" t="s">
        <v>133</v>
      </c>
      <c r="J6" s="13" t="s">
        <v>134</v>
      </c>
      <c r="K6" s="13" t="s">
        <v>135</v>
      </c>
    </row>
    <row r="7" spans="1:11" s="11" customFormat="1" ht="11.25" x14ac:dyDescent="0.2">
      <c r="A7" s="14"/>
      <c r="B7" s="13"/>
      <c r="C7" s="13"/>
      <c r="D7" s="13"/>
      <c r="E7" s="13"/>
      <c r="F7" s="13"/>
      <c r="G7" s="13" t="s">
        <v>136</v>
      </c>
      <c r="H7" s="13" t="s">
        <v>136</v>
      </c>
      <c r="I7" s="29">
        <v>44926</v>
      </c>
      <c r="J7" s="29">
        <v>44926</v>
      </c>
      <c r="K7" s="29">
        <v>44926</v>
      </c>
    </row>
    <row r="8" spans="1:11" s="11" customFormat="1" ht="11.25" x14ac:dyDescent="0.2">
      <c r="A8" s="14"/>
      <c r="B8" s="13"/>
      <c r="C8" s="13"/>
      <c r="D8" s="13"/>
      <c r="E8" s="13"/>
      <c r="F8" s="13"/>
      <c r="G8" s="13"/>
      <c r="H8" s="13" t="s">
        <v>137</v>
      </c>
      <c r="I8" s="13"/>
      <c r="J8" s="13"/>
      <c r="K8" s="13"/>
    </row>
    <row r="9" spans="1:11" s="11" customFormat="1" ht="11.25" x14ac:dyDescent="0.2">
      <c r="A9" s="14"/>
      <c r="B9" s="13"/>
      <c r="C9" s="13"/>
      <c r="D9" s="13"/>
      <c r="E9" s="13" t="s">
        <v>138</v>
      </c>
      <c r="F9" s="13"/>
      <c r="G9" s="13"/>
      <c r="H9" s="13" t="s">
        <v>139</v>
      </c>
      <c r="I9" s="13"/>
      <c r="J9" s="13" t="s">
        <v>140</v>
      </c>
      <c r="K9" s="13" t="s">
        <v>141</v>
      </c>
    </row>
    <row r="10" spans="1:11" s="11" customFormat="1" ht="11.25" x14ac:dyDescent="0.2">
      <c r="A10" s="15" t="s">
        <v>93</v>
      </c>
      <c r="B10" s="16" t="s">
        <v>94</v>
      </c>
      <c r="C10" s="16" t="s">
        <v>94</v>
      </c>
      <c r="D10" s="16" t="s">
        <v>94</v>
      </c>
      <c r="E10" s="16" t="s">
        <v>94</v>
      </c>
      <c r="F10" s="16" t="s">
        <v>94</v>
      </c>
      <c r="G10" s="16" t="s">
        <v>94</v>
      </c>
      <c r="H10" s="16" t="s">
        <v>94</v>
      </c>
      <c r="I10" s="16" t="s">
        <v>94</v>
      </c>
      <c r="J10" s="16" t="s">
        <v>94</v>
      </c>
      <c r="K10" s="16" t="s">
        <v>94</v>
      </c>
    </row>
    <row r="11" spans="1:11" s="11" customFormat="1" ht="11.25" x14ac:dyDescent="0.2">
      <c r="A11" s="17" t="s">
        <v>142</v>
      </c>
      <c r="B11" s="18"/>
      <c r="C11" s="18"/>
      <c r="D11" s="18"/>
      <c r="E11" s="18">
        <v>0</v>
      </c>
      <c r="F11" s="18"/>
      <c r="G11" s="18">
        <v>0</v>
      </c>
      <c r="H11" s="18">
        <v>0</v>
      </c>
      <c r="I11" s="18">
        <v>0</v>
      </c>
      <c r="J11" s="18">
        <v>0</v>
      </c>
      <c r="K11" s="18">
        <v>0</v>
      </c>
    </row>
    <row r="12" spans="1:11" s="11" customFormat="1" ht="11.25" x14ac:dyDescent="0.2">
      <c r="A12" s="19"/>
      <c r="B12" s="18"/>
      <c r="C12" s="18"/>
      <c r="D12" s="18"/>
      <c r="E12" s="18"/>
      <c r="F12" s="18"/>
      <c r="G12" s="18"/>
      <c r="H12" s="18"/>
      <c r="I12" s="18"/>
      <c r="J12" s="18"/>
      <c r="K12" s="18"/>
    </row>
    <row r="13" spans="1:11" s="11" customFormat="1" ht="11.25" x14ac:dyDescent="0.2">
      <c r="A13" s="17" t="s">
        <v>143</v>
      </c>
      <c r="B13" s="18"/>
      <c r="C13" s="18"/>
      <c r="D13" s="18"/>
      <c r="E13" s="18">
        <v>0</v>
      </c>
      <c r="F13" s="18"/>
      <c r="G13" s="18">
        <v>0</v>
      </c>
      <c r="H13" s="18">
        <v>0</v>
      </c>
      <c r="I13" s="18">
        <v>0</v>
      </c>
      <c r="J13" s="18">
        <v>0</v>
      </c>
      <c r="K13" s="18">
        <v>0</v>
      </c>
    </row>
    <row r="14" spans="1:11" s="11" customFormat="1" ht="11.25" x14ac:dyDescent="0.2">
      <c r="A14" s="19"/>
      <c r="B14" s="18"/>
      <c r="C14" s="18"/>
      <c r="D14" s="18"/>
      <c r="E14" s="18"/>
      <c r="F14" s="18"/>
      <c r="G14" s="18"/>
      <c r="H14" s="18"/>
      <c r="I14" s="18"/>
      <c r="J14" s="18"/>
      <c r="K14" s="18"/>
    </row>
    <row r="15" spans="1:11" s="11" customFormat="1" ht="11.25" x14ac:dyDescent="0.2">
      <c r="A15" s="17" t="s">
        <v>144</v>
      </c>
      <c r="B15" s="18"/>
      <c r="C15" s="18"/>
      <c r="D15" s="18"/>
      <c r="E15" s="18">
        <v>0</v>
      </c>
      <c r="F15" s="18"/>
      <c r="G15" s="18">
        <v>0</v>
      </c>
      <c r="H15" s="18">
        <v>0</v>
      </c>
      <c r="I15" s="18">
        <v>0</v>
      </c>
      <c r="J15" s="18">
        <v>0</v>
      </c>
      <c r="K15" s="18">
        <v>0</v>
      </c>
    </row>
    <row r="16" spans="1:11" s="11" customFormat="1" ht="11.25" x14ac:dyDescent="0.2">
      <c r="A16" s="17" t="s">
        <v>145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</row>
    <row r="17" spans="1:11" s="11" customFormat="1" ht="11.25" x14ac:dyDescent="0.2">
      <c r="A17" s="28"/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31" spans="1:11" x14ac:dyDescent="0.25">
      <c r="B31" s="6"/>
    </row>
  </sheetData>
  <mergeCells count="4">
    <mergeCell ref="A1:K1"/>
    <mergeCell ref="A2:K2"/>
    <mergeCell ref="A3:K3"/>
    <mergeCell ref="A4:K4"/>
  </mergeCells>
  <pageMargins left="0.25" right="0.25" top="0.75" bottom="0.75" header="0.3" footer="0.3"/>
  <pageSetup scale="6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-0.249977111117893"/>
    <pageSetUpPr fitToPage="1"/>
  </sheetPr>
  <dimension ref="A1:D83"/>
  <sheetViews>
    <sheetView workbookViewId="0">
      <selection activeCell="C75" sqref="C75"/>
    </sheetView>
  </sheetViews>
  <sheetFormatPr baseColWidth="10" defaultRowHeight="15" x14ac:dyDescent="0.25"/>
  <cols>
    <col min="1" max="1" width="69.7109375" bestFit="1" customWidth="1"/>
    <col min="2" max="3" width="14.140625" bestFit="1" customWidth="1"/>
    <col min="4" max="4" width="15.85546875" customWidth="1"/>
  </cols>
  <sheetData>
    <row r="1" spans="1:4" x14ac:dyDescent="0.25">
      <c r="A1" s="102" t="s">
        <v>0</v>
      </c>
      <c r="B1" s="103"/>
      <c r="C1" s="103"/>
      <c r="D1" s="104"/>
    </row>
    <row r="2" spans="1:4" x14ac:dyDescent="0.25">
      <c r="A2" s="105" t="s">
        <v>5</v>
      </c>
      <c r="B2" s="106"/>
      <c r="C2" s="106"/>
      <c r="D2" s="107"/>
    </row>
    <row r="3" spans="1:4" x14ac:dyDescent="0.25">
      <c r="A3" s="105" t="s">
        <v>613</v>
      </c>
      <c r="B3" s="106"/>
      <c r="C3" s="106"/>
      <c r="D3" s="107"/>
    </row>
    <row r="4" spans="1:4" x14ac:dyDescent="0.25">
      <c r="A4" s="108" t="s">
        <v>2</v>
      </c>
      <c r="B4" s="109"/>
      <c r="C4" s="109"/>
      <c r="D4" s="110"/>
    </row>
    <row r="5" spans="1:4" s="11" customFormat="1" ht="11.25" x14ac:dyDescent="0.2">
      <c r="A5" s="62"/>
      <c r="B5" s="63" t="s">
        <v>146</v>
      </c>
      <c r="C5" s="63"/>
      <c r="D5" s="63" t="s">
        <v>147</v>
      </c>
    </row>
    <row r="6" spans="1:4" s="11" customFormat="1" ht="11.25" x14ac:dyDescent="0.2">
      <c r="A6" s="64" t="s">
        <v>21</v>
      </c>
      <c r="B6" s="65" t="s">
        <v>148</v>
      </c>
      <c r="C6" s="65" t="s">
        <v>149</v>
      </c>
      <c r="D6" s="65" t="s">
        <v>150</v>
      </c>
    </row>
    <row r="7" spans="1:4" s="11" customFormat="1" ht="11.25" x14ac:dyDescent="0.2">
      <c r="A7" s="66" t="s">
        <v>151</v>
      </c>
      <c r="B7" s="67" t="s">
        <v>152</v>
      </c>
      <c r="C7" s="67" t="s">
        <v>152</v>
      </c>
      <c r="D7" s="67" t="s">
        <v>152</v>
      </c>
    </row>
    <row r="8" spans="1:4" s="11" customFormat="1" ht="11.25" x14ac:dyDescent="0.2">
      <c r="A8" s="46" t="s">
        <v>153</v>
      </c>
      <c r="B8" s="49">
        <v>104689698</v>
      </c>
      <c r="C8" s="49">
        <v>106057425.61</v>
      </c>
      <c r="D8" s="49">
        <v>106057425.61</v>
      </c>
    </row>
    <row r="9" spans="1:4" s="11" customFormat="1" ht="11.25" x14ac:dyDescent="0.2">
      <c r="A9" s="46" t="s">
        <v>154</v>
      </c>
      <c r="B9" s="49">
        <v>62230924</v>
      </c>
      <c r="C9" s="49">
        <v>60777463.219999999</v>
      </c>
      <c r="D9" s="49">
        <v>60777463.219999999</v>
      </c>
    </row>
    <row r="10" spans="1:4" s="11" customFormat="1" ht="11.25" x14ac:dyDescent="0.2">
      <c r="A10" s="46" t="s">
        <v>155</v>
      </c>
      <c r="B10" s="49">
        <v>42458774</v>
      </c>
      <c r="C10" s="49">
        <v>45279962.390000001</v>
      </c>
      <c r="D10" s="49">
        <v>45279962.390000001</v>
      </c>
    </row>
    <row r="11" spans="1:4" s="11" customFormat="1" ht="11.25" x14ac:dyDescent="0.2">
      <c r="A11" s="46" t="s">
        <v>156</v>
      </c>
      <c r="B11" s="50">
        <v>0</v>
      </c>
      <c r="C11" s="50">
        <v>0</v>
      </c>
      <c r="D11" s="50">
        <v>0</v>
      </c>
    </row>
    <row r="12" spans="1:4" s="11" customFormat="1" ht="11.25" x14ac:dyDescent="0.2">
      <c r="A12" s="47"/>
      <c r="B12" s="50"/>
      <c r="C12" s="50"/>
      <c r="D12" s="50"/>
    </row>
    <row r="13" spans="1:4" s="11" customFormat="1" ht="11.25" x14ac:dyDescent="0.2">
      <c r="A13" s="46" t="s">
        <v>157</v>
      </c>
      <c r="B13" s="49">
        <v>104689698</v>
      </c>
      <c r="C13" s="49">
        <v>101921617.45999999</v>
      </c>
      <c r="D13" s="49">
        <v>100307673.14</v>
      </c>
    </row>
    <row r="14" spans="1:4" s="11" customFormat="1" ht="11.25" x14ac:dyDescent="0.2">
      <c r="A14" s="46" t="s">
        <v>509</v>
      </c>
      <c r="B14" s="49">
        <v>62230924</v>
      </c>
      <c r="C14" s="49">
        <v>60244610.280000001</v>
      </c>
      <c r="D14" s="49">
        <v>59632597.770000003</v>
      </c>
    </row>
    <row r="15" spans="1:4" s="11" customFormat="1" ht="11.25" x14ac:dyDescent="0.2">
      <c r="A15" s="46" t="s">
        <v>525</v>
      </c>
      <c r="B15" s="49">
        <v>42458774</v>
      </c>
      <c r="C15" s="49">
        <v>41677007.18</v>
      </c>
      <c r="D15" s="49">
        <v>40675075.369999997</v>
      </c>
    </row>
    <row r="16" spans="1:4" s="11" customFormat="1" ht="11.25" x14ac:dyDescent="0.2">
      <c r="A16" s="46"/>
      <c r="B16" s="50"/>
      <c r="C16" s="49"/>
      <c r="D16" s="49"/>
    </row>
    <row r="17" spans="1:4" s="11" customFormat="1" ht="11.25" x14ac:dyDescent="0.2">
      <c r="A17" s="46" t="s">
        <v>158</v>
      </c>
      <c r="B17" s="50"/>
      <c r="C17" s="49">
        <v>5079882.53</v>
      </c>
      <c r="D17" s="49">
        <v>5079882.53</v>
      </c>
    </row>
    <row r="18" spans="1:4" s="11" customFormat="1" ht="11.25" x14ac:dyDescent="0.2">
      <c r="A18" s="46" t="s">
        <v>510</v>
      </c>
      <c r="B18" s="50"/>
      <c r="C18" s="49">
        <v>5079882.53</v>
      </c>
      <c r="D18" s="49">
        <v>5079882.53</v>
      </c>
    </row>
    <row r="19" spans="1:4" s="11" customFormat="1" ht="11.25" x14ac:dyDescent="0.2">
      <c r="A19" s="46" t="s">
        <v>511</v>
      </c>
      <c r="B19" s="68"/>
      <c r="C19" s="50">
        <v>0</v>
      </c>
      <c r="D19" s="50">
        <v>0</v>
      </c>
    </row>
    <row r="20" spans="1:4" s="11" customFormat="1" ht="11.25" x14ac:dyDescent="0.2">
      <c r="A20" s="46"/>
      <c r="B20" s="68"/>
      <c r="C20" s="50"/>
      <c r="D20" s="50"/>
    </row>
    <row r="21" spans="1:4" s="11" customFormat="1" ht="11.25" x14ac:dyDescent="0.2">
      <c r="A21" s="46" t="s">
        <v>159</v>
      </c>
      <c r="B21" s="98">
        <v>0</v>
      </c>
      <c r="C21" s="49">
        <v>9215690.6799999997</v>
      </c>
      <c r="D21" s="49">
        <v>10829635</v>
      </c>
    </row>
    <row r="22" spans="1:4" s="11" customFormat="1" ht="11.25" x14ac:dyDescent="0.2">
      <c r="A22" s="46"/>
      <c r="B22" s="50"/>
      <c r="C22" s="50"/>
      <c r="D22" s="50"/>
    </row>
    <row r="23" spans="1:4" s="11" customFormat="1" ht="11.25" x14ac:dyDescent="0.2">
      <c r="A23" s="36" t="s">
        <v>512</v>
      </c>
      <c r="B23" s="50">
        <v>0</v>
      </c>
      <c r="C23" s="49">
        <v>9215690.6799999997</v>
      </c>
      <c r="D23" s="49">
        <v>10829635</v>
      </c>
    </row>
    <row r="24" spans="1:4" s="11" customFormat="1" ht="11.25" x14ac:dyDescent="0.2">
      <c r="A24" s="46"/>
      <c r="B24" s="49"/>
      <c r="C24" s="49"/>
      <c r="D24" s="49"/>
    </row>
    <row r="25" spans="1:4" s="11" customFormat="1" ht="11.25" x14ac:dyDescent="0.2">
      <c r="A25" s="46" t="s">
        <v>513</v>
      </c>
      <c r="B25" s="99">
        <v>0</v>
      </c>
      <c r="C25" s="49">
        <v>4135808.15</v>
      </c>
      <c r="D25" s="49">
        <v>5749752.4699999997</v>
      </c>
    </row>
    <row r="26" spans="1:4" s="11" customFormat="1" ht="11.25" x14ac:dyDescent="0.2">
      <c r="A26" s="46"/>
      <c r="B26" s="49"/>
      <c r="C26" s="49"/>
      <c r="D26" s="49"/>
    </row>
    <row r="27" spans="1:4" s="11" customFormat="1" ht="11.25" x14ac:dyDescent="0.2">
      <c r="A27" s="46" t="s">
        <v>21</v>
      </c>
      <c r="B27" s="50" t="s">
        <v>148</v>
      </c>
      <c r="C27" s="49" t="s">
        <v>149</v>
      </c>
      <c r="D27" s="69" t="s">
        <v>150</v>
      </c>
    </row>
    <row r="28" spans="1:4" s="11" customFormat="1" ht="11.25" x14ac:dyDescent="0.2">
      <c r="A28" s="46" t="s">
        <v>151</v>
      </c>
      <c r="B28" s="49" t="s">
        <v>152</v>
      </c>
      <c r="C28" s="49" t="s">
        <v>152</v>
      </c>
      <c r="D28" s="69" t="s">
        <v>152</v>
      </c>
    </row>
    <row r="29" spans="1:4" s="11" customFormat="1" ht="11.25" x14ac:dyDescent="0.2">
      <c r="A29" s="46" t="s">
        <v>160</v>
      </c>
      <c r="B29" s="50">
        <v>0</v>
      </c>
      <c r="C29" s="50">
        <v>0</v>
      </c>
      <c r="D29" s="47">
        <v>0</v>
      </c>
    </row>
    <row r="30" spans="1:4" s="11" customFormat="1" ht="11.25" x14ac:dyDescent="0.2">
      <c r="A30" s="46" t="s">
        <v>514</v>
      </c>
      <c r="B30" s="50">
        <v>0</v>
      </c>
      <c r="C30" s="50">
        <v>0</v>
      </c>
      <c r="D30" s="47">
        <v>0</v>
      </c>
    </row>
    <row r="31" spans="1:4" s="11" customFormat="1" ht="11.25" x14ac:dyDescent="0.2">
      <c r="A31" s="46" t="s">
        <v>515</v>
      </c>
      <c r="B31" s="50">
        <v>0</v>
      </c>
      <c r="C31" s="50">
        <v>0</v>
      </c>
      <c r="D31" s="50">
        <v>0</v>
      </c>
    </row>
    <row r="32" spans="1:4" s="11" customFormat="1" ht="11.25" x14ac:dyDescent="0.2">
      <c r="A32" s="46"/>
      <c r="B32" s="49"/>
      <c r="C32" s="49"/>
      <c r="D32" s="69"/>
    </row>
    <row r="33" spans="1:4" s="11" customFormat="1" ht="11.25" x14ac:dyDescent="0.2">
      <c r="A33" s="46" t="s">
        <v>161</v>
      </c>
      <c r="B33" s="50">
        <v>0</v>
      </c>
      <c r="C33" s="49">
        <v>4135808.15</v>
      </c>
      <c r="D33" s="69">
        <v>5749752.4699999997</v>
      </c>
    </row>
    <row r="34" spans="1:4" s="11" customFormat="1" ht="11.25" x14ac:dyDescent="0.2">
      <c r="A34" s="46"/>
      <c r="B34" s="49"/>
      <c r="C34" s="49"/>
      <c r="D34" s="69"/>
    </row>
    <row r="35" spans="1:4" s="11" customFormat="1" ht="11.25" x14ac:dyDescent="0.2">
      <c r="A35" s="46"/>
      <c r="B35" s="49" t="s">
        <v>146</v>
      </c>
      <c r="C35" s="49"/>
      <c r="D35" s="69" t="s">
        <v>147</v>
      </c>
    </row>
    <row r="36" spans="1:4" s="11" customFormat="1" ht="11.25" x14ac:dyDescent="0.2">
      <c r="A36" s="46" t="s">
        <v>21</v>
      </c>
      <c r="B36" s="49" t="s">
        <v>148</v>
      </c>
      <c r="C36" s="49" t="s">
        <v>149</v>
      </c>
      <c r="D36" s="69" t="s">
        <v>150</v>
      </c>
    </row>
    <row r="37" spans="1:4" s="11" customFormat="1" ht="11.25" x14ac:dyDescent="0.2">
      <c r="A37" s="46" t="s">
        <v>151</v>
      </c>
      <c r="B37" s="49" t="s">
        <v>152</v>
      </c>
      <c r="C37" s="49" t="s">
        <v>152</v>
      </c>
      <c r="D37" s="69" t="s">
        <v>152</v>
      </c>
    </row>
    <row r="38" spans="1:4" s="11" customFormat="1" ht="11.25" x14ac:dyDescent="0.2">
      <c r="A38" s="46" t="s">
        <v>162</v>
      </c>
      <c r="B38" s="50">
        <v>0</v>
      </c>
      <c r="C38" s="50">
        <v>0</v>
      </c>
      <c r="D38" s="50">
        <v>0</v>
      </c>
    </row>
    <row r="39" spans="1:4" s="11" customFormat="1" ht="11.25" x14ac:dyDescent="0.2">
      <c r="A39" s="46" t="s">
        <v>516</v>
      </c>
      <c r="B39" s="50">
        <v>0</v>
      </c>
      <c r="C39" s="50">
        <v>0</v>
      </c>
      <c r="D39" s="50">
        <v>0</v>
      </c>
    </row>
    <row r="40" spans="1:4" s="11" customFormat="1" ht="11.25" x14ac:dyDescent="0.2">
      <c r="A40" s="46" t="s">
        <v>517</v>
      </c>
      <c r="B40" s="50">
        <v>0</v>
      </c>
      <c r="C40" s="50">
        <v>0</v>
      </c>
      <c r="D40" s="50">
        <v>0</v>
      </c>
    </row>
    <row r="41" spans="1:4" s="11" customFormat="1" ht="11.25" x14ac:dyDescent="0.2">
      <c r="A41" s="46"/>
      <c r="B41" s="49"/>
      <c r="C41" s="49"/>
      <c r="D41" s="69"/>
    </row>
    <row r="42" spans="1:4" s="11" customFormat="1" ht="11.25" x14ac:dyDescent="0.2">
      <c r="A42" s="46" t="s">
        <v>163</v>
      </c>
      <c r="B42" s="50">
        <v>0</v>
      </c>
      <c r="C42" s="50">
        <v>0</v>
      </c>
      <c r="D42" s="50">
        <v>0</v>
      </c>
    </row>
    <row r="43" spans="1:4" s="11" customFormat="1" ht="11.25" x14ac:dyDescent="0.2">
      <c r="A43" s="46" t="s">
        <v>518</v>
      </c>
      <c r="B43" s="50">
        <v>0</v>
      </c>
      <c r="C43" s="50">
        <v>0</v>
      </c>
      <c r="D43" s="50">
        <v>0</v>
      </c>
    </row>
    <row r="44" spans="1:4" x14ac:dyDescent="0.25">
      <c r="A44" s="46" t="s">
        <v>519</v>
      </c>
      <c r="B44" s="50">
        <v>0</v>
      </c>
      <c r="C44" s="50">
        <v>0</v>
      </c>
      <c r="D44" s="50">
        <v>0</v>
      </c>
    </row>
    <row r="45" spans="1:4" s="34" customFormat="1" ht="11.25" x14ac:dyDescent="0.2">
      <c r="A45" s="46"/>
      <c r="B45" s="70"/>
      <c r="C45" s="70"/>
      <c r="D45" s="70"/>
    </row>
    <row r="46" spans="1:4" s="34" customFormat="1" ht="11.25" x14ac:dyDescent="0.2">
      <c r="A46" s="46" t="s">
        <v>164</v>
      </c>
      <c r="B46" s="50">
        <v>0</v>
      </c>
      <c r="C46" s="50">
        <v>0</v>
      </c>
      <c r="D46" s="50">
        <v>0</v>
      </c>
    </row>
    <row r="47" spans="1:4" s="34" customFormat="1" ht="11.25" x14ac:dyDescent="0.2">
      <c r="A47" s="46"/>
      <c r="B47" s="70"/>
      <c r="C47" s="70"/>
      <c r="D47" s="70"/>
    </row>
    <row r="48" spans="1:4" s="34" customFormat="1" ht="11.25" x14ac:dyDescent="0.2">
      <c r="A48" s="46"/>
      <c r="B48" s="70" t="s">
        <v>146</v>
      </c>
      <c r="C48" s="70"/>
      <c r="D48" s="70" t="s">
        <v>147</v>
      </c>
    </row>
    <row r="49" spans="1:4" s="34" customFormat="1" ht="11.25" x14ac:dyDescent="0.2">
      <c r="A49" s="46" t="s">
        <v>21</v>
      </c>
      <c r="B49" s="70" t="s">
        <v>148</v>
      </c>
      <c r="C49" s="70" t="s">
        <v>149</v>
      </c>
      <c r="D49" s="70" t="s">
        <v>150</v>
      </c>
    </row>
    <row r="50" spans="1:4" s="34" customFormat="1" ht="11.25" x14ac:dyDescent="0.2">
      <c r="A50" s="46" t="s">
        <v>151</v>
      </c>
      <c r="B50" s="70" t="s">
        <v>152</v>
      </c>
      <c r="C50" s="70" t="s">
        <v>152</v>
      </c>
      <c r="D50" s="70" t="s">
        <v>152</v>
      </c>
    </row>
    <row r="51" spans="1:4" s="34" customFormat="1" ht="11.25" x14ac:dyDescent="0.2">
      <c r="A51" s="46" t="s">
        <v>154</v>
      </c>
      <c r="B51" s="70">
        <v>62230924</v>
      </c>
      <c r="C51" s="70">
        <v>60777463.219999999</v>
      </c>
      <c r="D51" s="70">
        <v>60777463.219999999</v>
      </c>
    </row>
    <row r="52" spans="1:4" s="34" customFormat="1" ht="11.25" x14ac:dyDescent="0.2">
      <c r="A52" s="46"/>
      <c r="B52" s="70"/>
      <c r="C52" s="70"/>
      <c r="D52" s="70"/>
    </row>
    <row r="53" spans="1:4" s="34" customFormat="1" ht="11.25" x14ac:dyDescent="0.2">
      <c r="A53" s="46" t="s">
        <v>520</v>
      </c>
      <c r="B53" s="50">
        <v>0</v>
      </c>
      <c r="C53" s="50">
        <v>0</v>
      </c>
      <c r="D53" s="50">
        <v>0</v>
      </c>
    </row>
    <row r="54" spans="1:4" s="34" customFormat="1" ht="11.25" x14ac:dyDescent="0.2">
      <c r="A54" s="46"/>
      <c r="B54" s="50"/>
      <c r="C54" s="50"/>
      <c r="D54" s="50"/>
    </row>
    <row r="55" spans="1:4" s="34" customFormat="1" ht="11.25" x14ac:dyDescent="0.2">
      <c r="A55" s="46" t="s">
        <v>516</v>
      </c>
      <c r="B55" s="50">
        <v>0</v>
      </c>
      <c r="C55" s="50">
        <v>0</v>
      </c>
      <c r="D55" s="50">
        <v>0</v>
      </c>
    </row>
    <row r="56" spans="1:4" s="34" customFormat="1" ht="11.25" x14ac:dyDescent="0.2">
      <c r="A56" s="46"/>
      <c r="B56" s="50"/>
      <c r="C56" s="50"/>
      <c r="D56" s="50"/>
    </row>
    <row r="57" spans="1:4" s="34" customFormat="1" ht="11.25" x14ac:dyDescent="0.2">
      <c r="A57" s="46" t="s">
        <v>518</v>
      </c>
      <c r="B57" s="50">
        <v>0</v>
      </c>
      <c r="C57" s="50">
        <v>0</v>
      </c>
      <c r="D57" s="50">
        <v>0</v>
      </c>
    </row>
    <row r="58" spans="1:4" s="34" customFormat="1" ht="11.25" x14ac:dyDescent="0.2">
      <c r="A58" s="46"/>
      <c r="B58" s="70"/>
      <c r="C58" s="70"/>
      <c r="D58" s="70"/>
    </row>
    <row r="59" spans="1:4" s="34" customFormat="1" ht="11.25" x14ac:dyDescent="0.2">
      <c r="A59" s="46" t="s">
        <v>509</v>
      </c>
      <c r="B59" s="70">
        <v>62230924</v>
      </c>
      <c r="C59" s="70">
        <v>60244610.280000001</v>
      </c>
      <c r="D59" s="70">
        <v>59632597.770000003</v>
      </c>
    </row>
    <row r="60" spans="1:4" s="34" customFormat="1" ht="11.25" x14ac:dyDescent="0.2">
      <c r="A60" s="46"/>
      <c r="B60" s="70"/>
      <c r="C60" s="70"/>
      <c r="D60" s="70"/>
    </row>
    <row r="61" spans="1:4" s="34" customFormat="1" ht="11.25" x14ac:dyDescent="0.2">
      <c r="A61" s="46" t="s">
        <v>521</v>
      </c>
      <c r="B61" s="52"/>
      <c r="C61" s="70">
        <v>5079882.53</v>
      </c>
      <c r="D61" s="70">
        <v>5079882.53</v>
      </c>
    </row>
    <row r="62" spans="1:4" s="34" customFormat="1" ht="11.25" x14ac:dyDescent="0.2">
      <c r="A62" s="46"/>
      <c r="B62" s="52"/>
      <c r="C62" s="46"/>
      <c r="D62" s="52"/>
    </row>
    <row r="63" spans="1:4" x14ac:dyDescent="0.25">
      <c r="A63" s="46" t="s">
        <v>522</v>
      </c>
      <c r="B63" s="50">
        <v>0</v>
      </c>
      <c r="C63" s="69">
        <v>5612735.4699999997</v>
      </c>
      <c r="D63" s="49">
        <v>6224747.9800000004</v>
      </c>
    </row>
    <row r="64" spans="1:4" x14ac:dyDescent="0.25">
      <c r="A64" s="47"/>
      <c r="B64" s="50"/>
      <c r="C64" s="47"/>
      <c r="D64" s="50"/>
    </row>
    <row r="65" spans="1:4" x14ac:dyDescent="0.25">
      <c r="A65" s="46" t="s">
        <v>523</v>
      </c>
      <c r="B65" s="50">
        <v>0</v>
      </c>
      <c r="C65" s="69">
        <v>5612735.4699999997</v>
      </c>
      <c r="D65" s="49">
        <v>6224747.9800000004</v>
      </c>
    </row>
    <row r="66" spans="1:4" x14ac:dyDescent="0.25">
      <c r="A66" s="46"/>
      <c r="B66" s="50"/>
      <c r="C66" s="47"/>
      <c r="D66" s="50"/>
    </row>
    <row r="67" spans="1:4" x14ac:dyDescent="0.25">
      <c r="A67" s="46" t="s">
        <v>155</v>
      </c>
      <c r="B67" s="49">
        <v>42458774</v>
      </c>
      <c r="C67" s="69">
        <v>45279962.390000001</v>
      </c>
      <c r="D67" s="49">
        <v>45279962.390000001</v>
      </c>
    </row>
    <row r="68" spans="1:4" x14ac:dyDescent="0.25">
      <c r="A68" s="47"/>
      <c r="B68" s="50"/>
      <c r="C68" s="47"/>
      <c r="D68" s="50"/>
    </row>
    <row r="69" spans="1:4" ht="23.25" x14ac:dyDescent="0.25">
      <c r="A69" s="36" t="s">
        <v>524</v>
      </c>
      <c r="B69" s="50">
        <v>0</v>
      </c>
      <c r="C69" s="47">
        <v>0</v>
      </c>
      <c r="D69" s="50">
        <v>0</v>
      </c>
    </row>
    <row r="70" spans="1:4" x14ac:dyDescent="0.25">
      <c r="A70" s="46"/>
      <c r="B70" s="50"/>
      <c r="C70" s="47"/>
      <c r="D70" s="50"/>
    </row>
    <row r="71" spans="1:4" x14ac:dyDescent="0.25">
      <c r="A71" s="46" t="s">
        <v>517</v>
      </c>
      <c r="B71" s="50">
        <v>0</v>
      </c>
      <c r="C71" s="47">
        <v>0</v>
      </c>
      <c r="D71" s="50">
        <v>0</v>
      </c>
    </row>
    <row r="72" spans="1:4" x14ac:dyDescent="0.25">
      <c r="A72" s="46"/>
      <c r="B72" s="50"/>
      <c r="C72" s="47"/>
      <c r="D72" s="50"/>
    </row>
    <row r="73" spans="1:4" x14ac:dyDescent="0.25">
      <c r="A73" s="46" t="s">
        <v>519</v>
      </c>
      <c r="B73" s="50">
        <v>0</v>
      </c>
      <c r="C73" s="47">
        <v>0</v>
      </c>
      <c r="D73" s="50">
        <v>0</v>
      </c>
    </row>
    <row r="74" spans="1:4" x14ac:dyDescent="0.25">
      <c r="A74" s="47"/>
      <c r="B74" s="50"/>
      <c r="C74" s="47"/>
      <c r="D74" s="50"/>
    </row>
    <row r="75" spans="1:4" x14ac:dyDescent="0.25">
      <c r="A75" s="46" t="s">
        <v>525</v>
      </c>
      <c r="B75" s="49">
        <v>42458774</v>
      </c>
      <c r="C75" s="69">
        <v>41677007.18</v>
      </c>
      <c r="D75" s="49">
        <v>40675075.369999997</v>
      </c>
    </row>
    <row r="76" spans="1:4" x14ac:dyDescent="0.25">
      <c r="A76" s="46"/>
      <c r="B76" s="50"/>
      <c r="C76" s="47"/>
      <c r="D76" s="50"/>
    </row>
    <row r="77" spans="1:4" x14ac:dyDescent="0.25">
      <c r="A77" s="46" t="s">
        <v>526</v>
      </c>
      <c r="B77" s="50"/>
      <c r="C77" s="47">
        <v>0</v>
      </c>
      <c r="D77" s="50">
        <v>0</v>
      </c>
    </row>
    <row r="78" spans="1:4" x14ac:dyDescent="0.25">
      <c r="A78" s="47"/>
      <c r="B78" s="50"/>
      <c r="C78" s="47"/>
      <c r="D78" s="50"/>
    </row>
    <row r="79" spans="1:4" x14ac:dyDescent="0.25">
      <c r="A79" s="46" t="s">
        <v>527</v>
      </c>
      <c r="B79" s="50">
        <v>0</v>
      </c>
      <c r="C79" s="69">
        <v>3602955.21</v>
      </c>
      <c r="D79" s="49">
        <v>4604887.0199999996</v>
      </c>
    </row>
    <row r="80" spans="1:4" x14ac:dyDescent="0.25">
      <c r="A80" s="46"/>
      <c r="B80" s="50"/>
      <c r="C80" s="47"/>
      <c r="D80" s="50"/>
    </row>
    <row r="81" spans="1:4" x14ac:dyDescent="0.25">
      <c r="A81" s="71" t="s">
        <v>528</v>
      </c>
      <c r="B81" s="51">
        <v>0</v>
      </c>
      <c r="C81" s="72">
        <v>3602955.21</v>
      </c>
      <c r="D81" s="54">
        <v>4604887.0199999996</v>
      </c>
    </row>
    <row r="82" spans="1:4" x14ac:dyDescent="0.25">
      <c r="A82" s="43"/>
      <c r="B82" s="44"/>
      <c r="C82" s="44"/>
      <c r="D82" s="44"/>
    </row>
    <row r="83" spans="1:4" x14ac:dyDescent="0.25">
      <c r="A83" s="43"/>
      <c r="B83" s="44"/>
      <c r="C83" s="44"/>
      <c r="D83" s="44"/>
    </row>
  </sheetData>
  <mergeCells count="4">
    <mergeCell ref="A1:D1"/>
    <mergeCell ref="A2:D2"/>
    <mergeCell ref="A3:D3"/>
    <mergeCell ref="A4:D4"/>
  </mergeCells>
  <pageMargins left="0.25" right="0.25" top="0.75" bottom="0.75" header="0.3" footer="0.3"/>
  <pageSetup scale="8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-0.249977111117893"/>
    <pageSetUpPr fitToPage="1"/>
  </sheetPr>
  <dimension ref="A1:G78"/>
  <sheetViews>
    <sheetView workbookViewId="0">
      <selection activeCell="B65" sqref="B65"/>
    </sheetView>
  </sheetViews>
  <sheetFormatPr baseColWidth="10" defaultRowHeight="15" x14ac:dyDescent="0.25"/>
  <cols>
    <col min="1" max="1" width="56.42578125" bestFit="1" customWidth="1"/>
    <col min="2" max="2" width="13.42578125" customWidth="1"/>
    <col min="3" max="6" width="13.85546875" bestFit="1" customWidth="1"/>
    <col min="7" max="7" width="16.5703125" bestFit="1" customWidth="1"/>
    <col min="8" max="8" width="1.140625" customWidth="1"/>
  </cols>
  <sheetData>
    <row r="1" spans="1:7" x14ac:dyDescent="0.25">
      <c r="A1" s="102" t="s">
        <v>0</v>
      </c>
      <c r="B1" s="103"/>
      <c r="C1" s="103"/>
      <c r="D1" s="103"/>
      <c r="E1" s="103"/>
      <c r="F1" s="103"/>
      <c r="G1" s="104"/>
    </row>
    <row r="2" spans="1:7" x14ac:dyDescent="0.25">
      <c r="A2" s="105" t="s">
        <v>6</v>
      </c>
      <c r="B2" s="106"/>
      <c r="C2" s="106"/>
      <c r="D2" s="106"/>
      <c r="E2" s="106"/>
      <c r="F2" s="106"/>
      <c r="G2" s="107"/>
    </row>
    <row r="3" spans="1:7" x14ac:dyDescent="0.25">
      <c r="A3" s="105" t="s">
        <v>613</v>
      </c>
      <c r="B3" s="106"/>
      <c r="C3" s="106"/>
      <c r="D3" s="106"/>
      <c r="E3" s="106"/>
      <c r="F3" s="106"/>
      <c r="G3" s="107"/>
    </row>
    <row r="4" spans="1:7" x14ac:dyDescent="0.25">
      <c r="A4" s="108" t="s">
        <v>2</v>
      </c>
      <c r="B4" s="109"/>
      <c r="C4" s="109"/>
      <c r="D4" s="109"/>
      <c r="E4" s="109"/>
      <c r="F4" s="109"/>
      <c r="G4" s="110"/>
    </row>
    <row r="5" spans="1:7" x14ac:dyDescent="0.25">
      <c r="A5" s="62"/>
      <c r="B5" s="63"/>
      <c r="C5" s="63" t="s">
        <v>165</v>
      </c>
      <c r="D5" s="63"/>
      <c r="E5" s="63"/>
      <c r="F5" s="63"/>
      <c r="G5" s="63"/>
    </row>
    <row r="6" spans="1:7" x14ac:dyDescent="0.25">
      <c r="A6" s="64" t="s">
        <v>21</v>
      </c>
      <c r="B6" s="65" t="s">
        <v>166</v>
      </c>
      <c r="C6" s="65" t="s">
        <v>167</v>
      </c>
      <c r="D6" s="65" t="s">
        <v>168</v>
      </c>
      <c r="E6" s="65" t="s">
        <v>149</v>
      </c>
      <c r="F6" s="65" t="s">
        <v>169</v>
      </c>
      <c r="G6" s="65" t="s">
        <v>170</v>
      </c>
    </row>
    <row r="7" spans="1:7" ht="5.25" customHeight="1" x14ac:dyDescent="0.25">
      <c r="A7" s="66" t="s">
        <v>171</v>
      </c>
      <c r="B7" s="67" t="s">
        <v>152</v>
      </c>
      <c r="C7" s="67" t="s">
        <v>152</v>
      </c>
      <c r="D7" s="67" t="s">
        <v>152</v>
      </c>
      <c r="E7" s="67" t="s">
        <v>152</v>
      </c>
      <c r="F7" s="67" t="s">
        <v>152</v>
      </c>
      <c r="G7" s="67" t="s">
        <v>152</v>
      </c>
    </row>
    <row r="8" spans="1:7" x14ac:dyDescent="0.25">
      <c r="A8" s="46" t="s">
        <v>172</v>
      </c>
      <c r="B8" s="50"/>
      <c r="C8" s="50"/>
      <c r="D8" s="50"/>
      <c r="E8" s="50"/>
      <c r="F8" s="50"/>
      <c r="G8" s="50"/>
    </row>
    <row r="9" spans="1:7" x14ac:dyDescent="0.25">
      <c r="A9" s="46" t="s">
        <v>173</v>
      </c>
      <c r="B9" s="50">
        <v>0</v>
      </c>
      <c r="C9" s="50">
        <v>0</v>
      </c>
      <c r="D9" s="50">
        <v>0</v>
      </c>
      <c r="E9" s="50">
        <v>0</v>
      </c>
      <c r="F9" s="50">
        <v>0</v>
      </c>
      <c r="G9" s="50">
        <v>0</v>
      </c>
    </row>
    <row r="10" spans="1:7" x14ac:dyDescent="0.25">
      <c r="A10" s="46" t="s">
        <v>174</v>
      </c>
      <c r="B10" s="50">
        <v>0</v>
      </c>
      <c r="C10" s="50">
        <v>0</v>
      </c>
      <c r="D10" s="50">
        <v>0</v>
      </c>
      <c r="E10" s="50">
        <v>0</v>
      </c>
      <c r="F10" s="50">
        <v>0</v>
      </c>
      <c r="G10" s="50">
        <v>0</v>
      </c>
    </row>
    <row r="11" spans="1:7" x14ac:dyDescent="0.25">
      <c r="A11" s="46" t="s">
        <v>175</v>
      </c>
      <c r="B11" s="50">
        <v>0</v>
      </c>
      <c r="C11" s="50">
        <v>0</v>
      </c>
      <c r="D11" s="50">
        <v>0</v>
      </c>
      <c r="E11" s="50">
        <v>0</v>
      </c>
      <c r="F11" s="50">
        <v>0</v>
      </c>
      <c r="G11" s="50">
        <v>0</v>
      </c>
    </row>
    <row r="12" spans="1:7" x14ac:dyDescent="0.25">
      <c r="A12" s="46" t="s">
        <v>176</v>
      </c>
      <c r="B12" s="50">
        <v>0</v>
      </c>
      <c r="C12" s="50">
        <v>0</v>
      </c>
      <c r="D12" s="50">
        <v>0</v>
      </c>
      <c r="E12" s="50">
        <v>0</v>
      </c>
      <c r="F12" s="50">
        <v>0</v>
      </c>
      <c r="G12" s="50">
        <v>0</v>
      </c>
    </row>
    <row r="13" spans="1:7" x14ac:dyDescent="0.25">
      <c r="A13" s="46" t="s">
        <v>177</v>
      </c>
      <c r="B13" s="50">
        <v>0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</row>
    <row r="14" spans="1:7" x14ac:dyDescent="0.25">
      <c r="A14" s="46" t="s">
        <v>178</v>
      </c>
      <c r="B14" s="50">
        <v>0</v>
      </c>
      <c r="C14" s="50">
        <v>0</v>
      </c>
      <c r="D14" s="50">
        <v>0</v>
      </c>
      <c r="E14" s="50">
        <v>0</v>
      </c>
      <c r="F14" s="50">
        <v>0</v>
      </c>
      <c r="G14" s="50">
        <v>0</v>
      </c>
    </row>
    <row r="15" spans="1:7" x14ac:dyDescent="0.25">
      <c r="A15" s="46" t="s">
        <v>179</v>
      </c>
      <c r="B15" s="49">
        <v>19772150</v>
      </c>
      <c r="C15" s="49">
        <v>3565425.5</v>
      </c>
      <c r="D15" s="49">
        <v>23337575.5</v>
      </c>
      <c r="E15" s="49">
        <v>17359009.219999999</v>
      </c>
      <c r="F15" s="49">
        <v>17359009.219999999</v>
      </c>
      <c r="G15" s="49">
        <v>-2413140.7799999998</v>
      </c>
    </row>
    <row r="16" spans="1:7" x14ac:dyDescent="0.25">
      <c r="A16" s="46" t="s">
        <v>180</v>
      </c>
      <c r="B16" s="50">
        <v>0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</row>
    <row r="17" spans="1:7" x14ac:dyDescent="0.25">
      <c r="A17" s="46" t="s">
        <v>181</v>
      </c>
      <c r="B17" s="50">
        <v>0</v>
      </c>
      <c r="C17" s="50">
        <v>0</v>
      </c>
      <c r="D17" s="50">
        <v>0</v>
      </c>
      <c r="E17" s="50">
        <v>0</v>
      </c>
      <c r="F17" s="50">
        <v>0</v>
      </c>
      <c r="G17" s="50">
        <v>0</v>
      </c>
    </row>
    <row r="18" spans="1:7" x14ac:dyDescent="0.25">
      <c r="A18" s="46" t="s">
        <v>182</v>
      </c>
      <c r="B18" s="50">
        <v>0</v>
      </c>
      <c r="C18" s="50">
        <v>0</v>
      </c>
      <c r="D18" s="50">
        <v>0</v>
      </c>
      <c r="E18" s="50">
        <v>0</v>
      </c>
      <c r="F18" s="50">
        <v>0</v>
      </c>
      <c r="G18" s="50">
        <v>0</v>
      </c>
    </row>
    <row r="19" spans="1:7" x14ac:dyDescent="0.25">
      <c r="A19" s="46" t="s">
        <v>183</v>
      </c>
      <c r="B19" s="50">
        <v>0</v>
      </c>
      <c r="C19" s="50">
        <v>0</v>
      </c>
      <c r="D19" s="50">
        <v>0</v>
      </c>
      <c r="E19" s="50">
        <v>0</v>
      </c>
      <c r="F19" s="50">
        <v>0</v>
      </c>
      <c r="G19" s="50">
        <v>0</v>
      </c>
    </row>
    <row r="20" spans="1:7" x14ac:dyDescent="0.25">
      <c r="A20" s="46" t="s">
        <v>184</v>
      </c>
      <c r="B20" s="50">
        <v>0</v>
      </c>
      <c r="C20" s="50">
        <v>0</v>
      </c>
      <c r="D20" s="50">
        <v>0</v>
      </c>
      <c r="E20" s="50">
        <v>0</v>
      </c>
      <c r="F20" s="50">
        <v>0</v>
      </c>
      <c r="G20" s="50">
        <v>0</v>
      </c>
    </row>
    <row r="21" spans="1:7" x14ac:dyDescent="0.25">
      <c r="A21" s="46" t="s">
        <v>185</v>
      </c>
      <c r="B21" s="50">
        <v>0</v>
      </c>
      <c r="C21" s="50">
        <v>0</v>
      </c>
      <c r="D21" s="50">
        <v>0</v>
      </c>
      <c r="E21" s="50">
        <v>0</v>
      </c>
      <c r="F21" s="50">
        <v>0</v>
      </c>
      <c r="G21" s="50">
        <v>0</v>
      </c>
    </row>
    <row r="22" spans="1:7" x14ac:dyDescent="0.25">
      <c r="A22" s="46" t="s">
        <v>186</v>
      </c>
      <c r="B22" s="50">
        <v>0</v>
      </c>
      <c r="C22" s="50">
        <v>0</v>
      </c>
      <c r="D22" s="50">
        <v>0</v>
      </c>
      <c r="E22" s="50">
        <v>0</v>
      </c>
      <c r="F22" s="50">
        <v>0</v>
      </c>
      <c r="G22" s="50">
        <v>0</v>
      </c>
    </row>
    <row r="23" spans="1:7" x14ac:dyDescent="0.25">
      <c r="A23" s="46" t="s">
        <v>187</v>
      </c>
      <c r="B23" s="50">
        <v>0</v>
      </c>
      <c r="C23" s="50">
        <v>0</v>
      </c>
      <c r="D23" s="50">
        <v>0</v>
      </c>
      <c r="E23" s="50">
        <v>0</v>
      </c>
      <c r="F23" s="50">
        <v>0</v>
      </c>
      <c r="G23" s="50">
        <v>0</v>
      </c>
    </row>
    <row r="24" spans="1:7" x14ac:dyDescent="0.25">
      <c r="A24" s="46" t="s">
        <v>188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  <c r="G24" s="50">
        <v>0</v>
      </c>
    </row>
    <row r="25" spans="1:7" x14ac:dyDescent="0.25">
      <c r="A25" s="46" t="s">
        <v>189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v>0</v>
      </c>
    </row>
    <row r="26" spans="1:7" x14ac:dyDescent="0.25">
      <c r="A26" s="64" t="s">
        <v>190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v>0</v>
      </c>
    </row>
    <row r="27" spans="1:7" x14ac:dyDescent="0.25">
      <c r="A27" s="46" t="s">
        <v>191</v>
      </c>
      <c r="B27" s="50">
        <v>0</v>
      </c>
      <c r="C27" s="50">
        <v>0</v>
      </c>
      <c r="D27" s="50">
        <v>0</v>
      </c>
      <c r="E27" s="50">
        <v>0</v>
      </c>
      <c r="F27" s="50">
        <v>0</v>
      </c>
      <c r="G27" s="50">
        <v>0</v>
      </c>
    </row>
    <row r="28" spans="1:7" x14ac:dyDescent="0.25">
      <c r="A28" s="46" t="s">
        <v>192</v>
      </c>
      <c r="B28" s="50">
        <v>0</v>
      </c>
      <c r="C28" s="50">
        <v>0</v>
      </c>
      <c r="D28" s="50">
        <v>0</v>
      </c>
      <c r="E28" s="50">
        <v>0</v>
      </c>
      <c r="F28" s="50">
        <v>0</v>
      </c>
      <c r="G28" s="50">
        <v>0</v>
      </c>
    </row>
    <row r="29" spans="1:7" x14ac:dyDescent="0.25">
      <c r="A29" s="46" t="s">
        <v>193</v>
      </c>
      <c r="B29" s="50">
        <v>0</v>
      </c>
      <c r="C29" s="50">
        <v>0</v>
      </c>
      <c r="D29" s="50">
        <v>0</v>
      </c>
      <c r="E29" s="50">
        <v>0</v>
      </c>
      <c r="F29" s="50">
        <v>0</v>
      </c>
      <c r="G29" s="50">
        <v>0</v>
      </c>
    </row>
    <row r="30" spans="1:7" x14ac:dyDescent="0.25">
      <c r="A30" s="46" t="s">
        <v>194</v>
      </c>
      <c r="B30" s="50">
        <v>0</v>
      </c>
      <c r="C30" s="50">
        <v>0</v>
      </c>
      <c r="D30" s="50">
        <v>0</v>
      </c>
      <c r="E30" s="50">
        <v>0</v>
      </c>
      <c r="F30" s="50">
        <v>0</v>
      </c>
      <c r="G30" s="50">
        <v>0</v>
      </c>
    </row>
    <row r="31" spans="1:7" x14ac:dyDescent="0.25">
      <c r="A31" s="46" t="s">
        <v>195</v>
      </c>
      <c r="B31" s="50">
        <v>0</v>
      </c>
      <c r="C31" s="50">
        <v>0</v>
      </c>
      <c r="D31" s="50">
        <v>0</v>
      </c>
      <c r="E31" s="50">
        <v>0</v>
      </c>
      <c r="F31" s="50">
        <v>0</v>
      </c>
      <c r="G31" s="50">
        <v>0</v>
      </c>
    </row>
    <row r="32" spans="1:7" x14ac:dyDescent="0.25">
      <c r="A32" s="46" t="s">
        <v>196</v>
      </c>
      <c r="B32" s="50">
        <v>0</v>
      </c>
      <c r="C32" s="50">
        <v>0</v>
      </c>
      <c r="D32" s="50">
        <v>0</v>
      </c>
      <c r="E32" s="50">
        <v>0</v>
      </c>
      <c r="F32" s="50">
        <v>0</v>
      </c>
      <c r="G32" s="50">
        <v>0</v>
      </c>
    </row>
    <row r="33" spans="1:7" x14ac:dyDescent="0.25">
      <c r="A33" s="46" t="s">
        <v>197</v>
      </c>
      <c r="B33" s="50">
        <v>0</v>
      </c>
      <c r="C33" s="50">
        <v>0</v>
      </c>
      <c r="D33" s="50">
        <v>0</v>
      </c>
      <c r="E33" s="50">
        <v>0</v>
      </c>
      <c r="F33" s="50">
        <v>0</v>
      </c>
      <c r="G33" s="50">
        <v>0</v>
      </c>
    </row>
    <row r="34" spans="1:7" x14ac:dyDescent="0.25">
      <c r="A34" s="46" t="s">
        <v>198</v>
      </c>
      <c r="B34" s="49">
        <v>42458774</v>
      </c>
      <c r="C34" s="49">
        <v>959680</v>
      </c>
      <c r="D34" s="49">
        <v>43418454</v>
      </c>
      <c r="E34" s="49">
        <v>43418454</v>
      </c>
      <c r="F34" s="49">
        <v>43418454</v>
      </c>
      <c r="G34" s="49">
        <v>959680</v>
      </c>
    </row>
    <row r="35" spans="1:7" x14ac:dyDescent="0.25">
      <c r="A35" s="46" t="s">
        <v>199</v>
      </c>
      <c r="B35" s="50">
        <v>0</v>
      </c>
      <c r="C35" s="50">
        <v>0</v>
      </c>
      <c r="D35" s="50">
        <v>0</v>
      </c>
      <c r="E35" s="50">
        <v>0</v>
      </c>
      <c r="F35" s="50">
        <v>0</v>
      </c>
      <c r="G35" s="50">
        <v>0</v>
      </c>
    </row>
    <row r="36" spans="1:7" x14ac:dyDescent="0.25">
      <c r="A36" s="46" t="s">
        <v>200</v>
      </c>
      <c r="B36" s="50">
        <v>0</v>
      </c>
      <c r="C36" s="50">
        <v>0</v>
      </c>
      <c r="D36" s="50">
        <v>0</v>
      </c>
      <c r="E36" s="50">
        <v>0</v>
      </c>
      <c r="F36" s="50">
        <v>0</v>
      </c>
      <c r="G36" s="50">
        <v>0</v>
      </c>
    </row>
    <row r="37" spans="1:7" x14ac:dyDescent="0.25">
      <c r="A37" s="46" t="s">
        <v>201</v>
      </c>
      <c r="B37" s="50">
        <v>0</v>
      </c>
      <c r="C37" s="50">
        <v>0</v>
      </c>
      <c r="D37" s="50">
        <v>0</v>
      </c>
      <c r="E37" s="50">
        <v>0</v>
      </c>
      <c r="F37" s="50">
        <v>0</v>
      </c>
      <c r="G37" s="50">
        <v>0</v>
      </c>
    </row>
    <row r="38" spans="1:7" x14ac:dyDescent="0.25">
      <c r="A38" s="46" t="s">
        <v>202</v>
      </c>
      <c r="B38" s="50">
        <v>0</v>
      </c>
      <c r="C38" s="50">
        <v>0</v>
      </c>
      <c r="D38" s="50">
        <v>0</v>
      </c>
      <c r="E38" s="50">
        <v>0</v>
      </c>
      <c r="F38" s="50">
        <v>0</v>
      </c>
      <c r="G38" s="50">
        <v>0</v>
      </c>
    </row>
    <row r="39" spans="1:7" x14ac:dyDescent="0.25">
      <c r="A39" s="46" t="s">
        <v>203</v>
      </c>
      <c r="B39" s="50">
        <v>0</v>
      </c>
      <c r="C39" s="50">
        <v>0</v>
      </c>
      <c r="D39" s="50">
        <v>0</v>
      </c>
      <c r="E39" s="50">
        <v>0</v>
      </c>
      <c r="F39" s="50">
        <v>0</v>
      </c>
      <c r="G39" s="50">
        <v>0</v>
      </c>
    </row>
    <row r="40" spans="1:7" x14ac:dyDescent="0.25">
      <c r="A40" s="46" t="s">
        <v>204</v>
      </c>
      <c r="B40" s="49">
        <v>62230924</v>
      </c>
      <c r="C40" s="49">
        <v>4525105.5</v>
      </c>
      <c r="D40" s="49">
        <v>66756029.5</v>
      </c>
      <c r="E40" s="49">
        <v>60777463.219999999</v>
      </c>
      <c r="F40" s="49">
        <v>60777463.219999999</v>
      </c>
      <c r="G40" s="49">
        <v>-1453460.78</v>
      </c>
    </row>
    <row r="41" spans="1:7" x14ac:dyDescent="0.25">
      <c r="A41" s="46"/>
      <c r="B41" s="49"/>
      <c r="C41" s="49"/>
      <c r="D41" s="49"/>
      <c r="E41" s="49"/>
      <c r="F41" s="49"/>
      <c r="G41" s="49"/>
    </row>
    <row r="42" spans="1:7" x14ac:dyDescent="0.25">
      <c r="A42" s="46" t="s">
        <v>205</v>
      </c>
      <c r="B42" s="50"/>
      <c r="C42" s="50"/>
      <c r="D42" s="50"/>
      <c r="E42" s="50"/>
      <c r="F42" s="50"/>
      <c r="G42" s="49">
        <v>0</v>
      </c>
    </row>
    <row r="43" spans="1:7" x14ac:dyDescent="0.25">
      <c r="A43" s="46"/>
      <c r="B43" s="50"/>
      <c r="C43" s="50" t="s">
        <v>165</v>
      </c>
      <c r="D43" s="50"/>
      <c r="E43" s="50"/>
      <c r="F43" s="50"/>
      <c r="G43" s="50"/>
    </row>
    <row r="44" spans="1:7" x14ac:dyDescent="0.25">
      <c r="A44" s="46" t="s">
        <v>21</v>
      </c>
      <c r="B44" s="50" t="s">
        <v>166</v>
      </c>
      <c r="C44" s="50" t="s">
        <v>167</v>
      </c>
      <c r="D44" s="50" t="s">
        <v>168</v>
      </c>
      <c r="E44" s="50" t="s">
        <v>149</v>
      </c>
      <c r="F44" s="50" t="s">
        <v>169</v>
      </c>
      <c r="G44" s="50" t="s">
        <v>170</v>
      </c>
    </row>
    <row r="45" spans="1:7" x14ac:dyDescent="0.25">
      <c r="A45" s="46" t="s">
        <v>171</v>
      </c>
      <c r="B45" s="50" t="s">
        <v>152</v>
      </c>
      <c r="C45" s="50" t="s">
        <v>152</v>
      </c>
      <c r="D45" s="50" t="s">
        <v>152</v>
      </c>
      <c r="E45" s="50" t="s">
        <v>152</v>
      </c>
      <c r="F45" s="50" t="s">
        <v>152</v>
      </c>
      <c r="G45" s="50" t="s">
        <v>152</v>
      </c>
    </row>
    <row r="46" spans="1:7" x14ac:dyDescent="0.25">
      <c r="A46" s="46" t="s">
        <v>206</v>
      </c>
      <c r="B46" s="49"/>
      <c r="C46" s="49"/>
      <c r="D46" s="49"/>
      <c r="E46" s="49"/>
      <c r="F46" s="49"/>
      <c r="G46" s="49"/>
    </row>
    <row r="47" spans="1:7" x14ac:dyDescent="0.25">
      <c r="A47" s="46" t="s">
        <v>207</v>
      </c>
      <c r="B47" s="50">
        <v>0</v>
      </c>
      <c r="C47" s="50">
        <v>0</v>
      </c>
      <c r="D47" s="50">
        <v>0</v>
      </c>
      <c r="E47" s="50">
        <v>0</v>
      </c>
      <c r="F47" s="50">
        <v>0</v>
      </c>
      <c r="G47" s="50">
        <v>0</v>
      </c>
    </row>
    <row r="48" spans="1:7" x14ac:dyDescent="0.25">
      <c r="A48" s="46" t="s">
        <v>208</v>
      </c>
      <c r="B48" s="50">
        <v>0</v>
      </c>
      <c r="C48" s="50">
        <v>0</v>
      </c>
      <c r="D48" s="50">
        <v>0</v>
      </c>
      <c r="E48" s="50">
        <v>0</v>
      </c>
      <c r="F48" s="50">
        <v>0</v>
      </c>
      <c r="G48" s="50">
        <v>0</v>
      </c>
    </row>
    <row r="49" spans="1:7" x14ac:dyDescent="0.25">
      <c r="A49" s="36" t="s">
        <v>209</v>
      </c>
      <c r="B49" s="50">
        <v>0</v>
      </c>
      <c r="C49" s="50">
        <v>0</v>
      </c>
      <c r="D49" s="50">
        <v>0</v>
      </c>
      <c r="E49" s="50">
        <v>0</v>
      </c>
      <c r="F49" s="50">
        <v>0</v>
      </c>
      <c r="G49" s="50">
        <v>0</v>
      </c>
    </row>
    <row r="50" spans="1:7" x14ac:dyDescent="0.25">
      <c r="A50" s="46" t="s">
        <v>210</v>
      </c>
      <c r="B50" s="50">
        <v>0</v>
      </c>
      <c r="C50" s="50">
        <v>0</v>
      </c>
      <c r="D50" s="50">
        <v>0</v>
      </c>
      <c r="E50" s="50">
        <v>0</v>
      </c>
      <c r="F50" s="50">
        <v>0</v>
      </c>
      <c r="G50" s="50">
        <v>0</v>
      </c>
    </row>
    <row r="51" spans="1:7" ht="23.25" x14ac:dyDescent="0.25">
      <c r="A51" s="36" t="s">
        <v>655</v>
      </c>
      <c r="B51" s="50">
        <v>0</v>
      </c>
      <c r="C51" s="50">
        <v>0</v>
      </c>
      <c r="D51" s="50">
        <v>0</v>
      </c>
      <c r="E51" s="50">
        <v>0</v>
      </c>
      <c r="F51" s="50">
        <v>0</v>
      </c>
      <c r="G51" s="50">
        <v>0</v>
      </c>
    </row>
    <row r="52" spans="1:7" x14ac:dyDescent="0.25">
      <c r="A52" s="46" t="s">
        <v>211</v>
      </c>
      <c r="B52" s="50">
        <v>0</v>
      </c>
      <c r="C52" s="50">
        <v>0</v>
      </c>
      <c r="D52" s="50">
        <v>0</v>
      </c>
      <c r="E52" s="50">
        <v>0</v>
      </c>
      <c r="F52" s="50">
        <v>0</v>
      </c>
      <c r="G52" s="50">
        <v>0</v>
      </c>
    </row>
    <row r="53" spans="1:7" x14ac:dyDescent="0.25">
      <c r="A53" s="36" t="s">
        <v>212</v>
      </c>
      <c r="B53" s="50">
        <v>0</v>
      </c>
      <c r="C53" s="50">
        <v>0</v>
      </c>
      <c r="D53" s="50">
        <v>0</v>
      </c>
      <c r="E53" s="50">
        <v>0</v>
      </c>
      <c r="F53" s="50">
        <v>0</v>
      </c>
      <c r="G53" s="50">
        <v>0</v>
      </c>
    </row>
    <row r="54" spans="1:7" x14ac:dyDescent="0.25">
      <c r="A54" s="46" t="s">
        <v>529</v>
      </c>
      <c r="B54" s="50">
        <v>0</v>
      </c>
      <c r="C54" s="50">
        <v>0</v>
      </c>
      <c r="D54" s="50">
        <v>0</v>
      </c>
      <c r="E54" s="50">
        <v>0</v>
      </c>
      <c r="F54" s="50">
        <v>0</v>
      </c>
      <c r="G54" s="50">
        <v>0</v>
      </c>
    </row>
    <row r="55" spans="1:7" x14ac:dyDescent="0.25">
      <c r="A55" s="46" t="s">
        <v>530</v>
      </c>
      <c r="B55" s="50">
        <v>0</v>
      </c>
      <c r="C55" s="50">
        <v>0</v>
      </c>
      <c r="D55" s="50">
        <v>0</v>
      </c>
      <c r="E55" s="50">
        <v>0</v>
      </c>
      <c r="F55" s="50">
        <v>0</v>
      </c>
      <c r="G55" s="50">
        <v>0</v>
      </c>
    </row>
    <row r="56" spans="1:7" x14ac:dyDescent="0.25">
      <c r="A56" s="46" t="s">
        <v>213</v>
      </c>
      <c r="B56" s="50">
        <v>0</v>
      </c>
      <c r="C56" s="50">
        <v>0</v>
      </c>
      <c r="D56" s="50">
        <v>0</v>
      </c>
      <c r="E56" s="50">
        <v>0</v>
      </c>
      <c r="F56" s="50">
        <v>0</v>
      </c>
      <c r="G56" s="50">
        <v>0</v>
      </c>
    </row>
    <row r="57" spans="1:7" x14ac:dyDescent="0.25">
      <c r="A57" s="46" t="s">
        <v>214</v>
      </c>
      <c r="B57" s="50">
        <v>0</v>
      </c>
      <c r="C57" s="50">
        <v>0</v>
      </c>
      <c r="D57" s="50">
        <v>0</v>
      </c>
      <c r="E57" s="50">
        <v>0</v>
      </c>
      <c r="F57" s="50">
        <v>0</v>
      </c>
      <c r="G57" s="50">
        <v>0</v>
      </c>
    </row>
    <row r="58" spans="1:7" x14ac:dyDescent="0.25">
      <c r="A58" s="46" t="s">
        <v>215</v>
      </c>
      <c r="B58" s="50">
        <v>0</v>
      </c>
      <c r="C58" s="50">
        <v>0</v>
      </c>
      <c r="D58" s="50">
        <v>0</v>
      </c>
      <c r="E58" s="50">
        <v>0</v>
      </c>
      <c r="F58" s="50">
        <v>0</v>
      </c>
      <c r="G58" s="50">
        <v>0</v>
      </c>
    </row>
    <row r="59" spans="1:7" x14ac:dyDescent="0.25">
      <c r="A59" s="46" t="s">
        <v>216</v>
      </c>
      <c r="B59" s="50">
        <v>0</v>
      </c>
      <c r="C59" s="50">
        <v>0</v>
      </c>
      <c r="D59" s="50">
        <v>0</v>
      </c>
      <c r="E59" s="50">
        <v>0</v>
      </c>
      <c r="F59" s="50">
        <v>0</v>
      </c>
      <c r="G59" s="50">
        <v>0</v>
      </c>
    </row>
    <row r="60" spans="1:7" x14ac:dyDescent="0.25">
      <c r="A60" s="46" t="s">
        <v>217</v>
      </c>
      <c r="B60" s="50">
        <v>0</v>
      </c>
      <c r="C60" s="50">
        <v>0</v>
      </c>
      <c r="D60" s="50">
        <v>0</v>
      </c>
      <c r="E60" s="50">
        <v>0</v>
      </c>
      <c r="F60" s="50">
        <v>0</v>
      </c>
      <c r="G60" s="50">
        <v>0</v>
      </c>
    </row>
    <row r="61" spans="1:7" x14ac:dyDescent="0.25">
      <c r="A61" s="46" t="s">
        <v>218</v>
      </c>
      <c r="B61" s="50">
        <v>0</v>
      </c>
      <c r="C61" s="50">
        <v>0</v>
      </c>
      <c r="D61" s="50">
        <v>0</v>
      </c>
      <c r="E61" s="50">
        <v>0</v>
      </c>
      <c r="F61" s="50">
        <v>0</v>
      </c>
      <c r="G61" s="50">
        <v>0</v>
      </c>
    </row>
    <row r="62" spans="1:7" x14ac:dyDescent="0.25">
      <c r="A62" s="46" t="s">
        <v>531</v>
      </c>
      <c r="B62" s="50">
        <v>0</v>
      </c>
      <c r="C62" s="50">
        <v>0</v>
      </c>
      <c r="D62" s="50">
        <v>0</v>
      </c>
      <c r="E62" s="50">
        <v>0</v>
      </c>
      <c r="F62" s="50">
        <v>0</v>
      </c>
      <c r="G62" s="50">
        <v>0</v>
      </c>
    </row>
    <row r="63" spans="1:7" x14ac:dyDescent="0.25">
      <c r="A63" s="46" t="s">
        <v>219</v>
      </c>
      <c r="B63" s="50">
        <v>0</v>
      </c>
      <c r="C63" s="50">
        <v>0</v>
      </c>
      <c r="D63" s="50">
        <v>0</v>
      </c>
      <c r="E63" s="50">
        <v>0</v>
      </c>
      <c r="F63" s="50">
        <v>0</v>
      </c>
      <c r="G63" s="50">
        <v>0</v>
      </c>
    </row>
    <row r="64" spans="1:7" x14ac:dyDescent="0.25">
      <c r="A64" s="46" t="s">
        <v>220</v>
      </c>
      <c r="B64" s="49">
        <v>42458774</v>
      </c>
      <c r="C64" s="49">
        <v>2721558</v>
      </c>
      <c r="D64" s="49">
        <v>45180332</v>
      </c>
      <c r="E64" s="49">
        <v>45180332</v>
      </c>
      <c r="F64" s="49">
        <v>45180332</v>
      </c>
      <c r="G64" s="49">
        <v>2721558</v>
      </c>
    </row>
    <row r="65" spans="1:7" x14ac:dyDescent="0.25">
      <c r="A65" s="46" t="s">
        <v>221</v>
      </c>
      <c r="B65" s="50">
        <v>0</v>
      </c>
      <c r="C65" s="49">
        <v>99630.39</v>
      </c>
      <c r="D65" s="49">
        <v>99630.39</v>
      </c>
      <c r="E65" s="49">
        <v>99630.39</v>
      </c>
      <c r="F65" s="49">
        <v>99630.39</v>
      </c>
      <c r="G65" s="49">
        <v>99630.39</v>
      </c>
    </row>
    <row r="66" spans="1:7" x14ac:dyDescent="0.25">
      <c r="A66" s="46" t="s">
        <v>222</v>
      </c>
      <c r="B66" s="49">
        <v>42458774</v>
      </c>
      <c r="C66" s="49">
        <v>2821188.39</v>
      </c>
      <c r="D66" s="49">
        <v>45279962.390000001</v>
      </c>
      <c r="E66" s="49">
        <v>45279962.390000001</v>
      </c>
      <c r="F66" s="49">
        <v>45279962.390000001</v>
      </c>
      <c r="G66" s="49">
        <v>2821188.39</v>
      </c>
    </row>
    <row r="67" spans="1:7" x14ac:dyDescent="0.25">
      <c r="A67" s="46"/>
      <c r="B67" s="49"/>
      <c r="C67" s="49"/>
      <c r="D67" s="49"/>
      <c r="E67" s="49"/>
      <c r="F67" s="49"/>
      <c r="G67" s="49"/>
    </row>
    <row r="68" spans="1:7" x14ac:dyDescent="0.25">
      <c r="A68" s="36" t="s">
        <v>223</v>
      </c>
      <c r="B68" s="50">
        <v>0</v>
      </c>
      <c r="C68" s="50">
        <v>0</v>
      </c>
      <c r="D68" s="50">
        <v>0</v>
      </c>
      <c r="E68" s="50">
        <v>0</v>
      </c>
      <c r="F68" s="50">
        <v>0</v>
      </c>
      <c r="G68" s="50">
        <v>0</v>
      </c>
    </row>
    <row r="69" spans="1:7" x14ac:dyDescent="0.25">
      <c r="A69" s="46" t="s">
        <v>224</v>
      </c>
      <c r="B69" s="50">
        <v>0</v>
      </c>
      <c r="C69" s="50">
        <v>0</v>
      </c>
      <c r="D69" s="50">
        <v>0</v>
      </c>
      <c r="E69" s="50">
        <v>0</v>
      </c>
      <c r="F69" s="50">
        <v>0</v>
      </c>
      <c r="G69" s="50">
        <v>0</v>
      </c>
    </row>
    <row r="70" spans="1:7" x14ac:dyDescent="0.25">
      <c r="A70" s="36"/>
      <c r="B70" s="49"/>
      <c r="C70" s="49"/>
      <c r="D70" s="49"/>
      <c r="E70" s="49"/>
      <c r="F70" s="49"/>
      <c r="G70" s="49"/>
    </row>
    <row r="71" spans="1:7" x14ac:dyDescent="0.25">
      <c r="A71" s="46" t="s">
        <v>225</v>
      </c>
      <c r="B71" s="49">
        <v>104689698</v>
      </c>
      <c r="C71" s="49">
        <v>7346293.8899999997</v>
      </c>
      <c r="D71" s="49">
        <v>112035991.89</v>
      </c>
      <c r="E71" s="49">
        <v>106057425.61</v>
      </c>
      <c r="F71" s="49">
        <v>106057425.61</v>
      </c>
      <c r="G71" s="49">
        <v>1367727.61</v>
      </c>
    </row>
    <row r="72" spans="1:7" x14ac:dyDescent="0.25">
      <c r="A72" s="46"/>
      <c r="B72" s="49"/>
      <c r="C72" s="49"/>
      <c r="D72" s="49"/>
      <c r="E72" s="49"/>
      <c r="F72" s="49"/>
      <c r="G72" s="49"/>
    </row>
    <row r="73" spans="1:7" x14ac:dyDescent="0.25">
      <c r="A73" s="46" t="s">
        <v>226</v>
      </c>
      <c r="B73" s="52"/>
      <c r="C73" s="52"/>
      <c r="D73" s="52"/>
      <c r="E73" s="52"/>
      <c r="F73" s="52"/>
      <c r="G73" s="52"/>
    </row>
    <row r="74" spans="1:7" x14ac:dyDescent="0.25">
      <c r="A74" s="46" t="s">
        <v>591</v>
      </c>
      <c r="B74" s="50">
        <v>0</v>
      </c>
      <c r="C74" s="50">
        <v>0</v>
      </c>
      <c r="D74" s="50">
        <v>0</v>
      </c>
      <c r="E74" s="50">
        <v>0</v>
      </c>
      <c r="F74" s="50">
        <v>0</v>
      </c>
      <c r="G74" s="50">
        <v>0</v>
      </c>
    </row>
    <row r="75" spans="1:7" x14ac:dyDescent="0.25">
      <c r="A75" s="46" t="s">
        <v>589</v>
      </c>
      <c r="B75" s="50"/>
      <c r="C75" s="50"/>
      <c r="D75" s="50"/>
      <c r="E75" s="50"/>
      <c r="F75" s="50"/>
      <c r="G75" s="50"/>
    </row>
    <row r="76" spans="1:7" x14ac:dyDescent="0.25">
      <c r="A76" s="46" t="s">
        <v>592</v>
      </c>
      <c r="B76" s="50">
        <v>0</v>
      </c>
      <c r="C76" s="50">
        <v>0</v>
      </c>
      <c r="D76" s="50">
        <v>0</v>
      </c>
      <c r="E76" s="50">
        <v>0</v>
      </c>
      <c r="F76" s="50">
        <v>0</v>
      </c>
      <c r="G76" s="50">
        <v>0</v>
      </c>
    </row>
    <row r="77" spans="1:7" x14ac:dyDescent="0.25">
      <c r="A77" s="46" t="s">
        <v>590</v>
      </c>
      <c r="B77" s="50"/>
      <c r="C77" s="50"/>
      <c r="D77" s="50"/>
      <c r="E77" s="50"/>
      <c r="F77" s="50"/>
      <c r="G77" s="50"/>
    </row>
    <row r="78" spans="1:7" x14ac:dyDescent="0.25">
      <c r="A78" s="71" t="s">
        <v>227</v>
      </c>
      <c r="B78" s="51">
        <v>0</v>
      </c>
      <c r="C78" s="51">
        <v>0</v>
      </c>
      <c r="D78" s="51">
        <v>0</v>
      </c>
      <c r="E78" s="51">
        <v>0</v>
      </c>
      <c r="F78" s="51">
        <v>0</v>
      </c>
      <c r="G78" s="51">
        <v>0</v>
      </c>
    </row>
  </sheetData>
  <mergeCells count="4">
    <mergeCell ref="A1:G1"/>
    <mergeCell ref="A2:G2"/>
    <mergeCell ref="A3:G3"/>
    <mergeCell ref="A4:G4"/>
  </mergeCells>
  <pageMargins left="0.25" right="0.25" top="0.75" bottom="0.75" header="0.3" footer="0.3"/>
  <pageSetup scale="71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-0.249977111117893"/>
    <pageSetUpPr fitToPage="1"/>
  </sheetPr>
  <dimension ref="A1:G158"/>
  <sheetViews>
    <sheetView topLeftCell="A118" workbookViewId="0">
      <selection activeCell="G42" sqref="G42"/>
    </sheetView>
  </sheetViews>
  <sheetFormatPr baseColWidth="10" defaultRowHeight="15" x14ac:dyDescent="0.25"/>
  <cols>
    <col min="1" max="1" width="55.140625" customWidth="1"/>
    <col min="2" max="2" width="15.28515625" bestFit="1" customWidth="1"/>
    <col min="3" max="3" width="14" bestFit="1" customWidth="1"/>
    <col min="4" max="6" width="15.28515625" bestFit="1" customWidth="1"/>
    <col min="7" max="7" width="14.140625" bestFit="1" customWidth="1"/>
  </cols>
  <sheetData>
    <row r="1" spans="1:7" x14ac:dyDescent="0.25">
      <c r="A1" s="102" t="s">
        <v>0</v>
      </c>
      <c r="B1" s="103"/>
      <c r="C1" s="103"/>
      <c r="D1" s="103"/>
      <c r="E1" s="103"/>
      <c r="F1" s="103"/>
      <c r="G1" s="104"/>
    </row>
    <row r="2" spans="1:7" x14ac:dyDescent="0.25">
      <c r="A2" s="105" t="s">
        <v>7</v>
      </c>
      <c r="B2" s="106"/>
      <c r="C2" s="106"/>
      <c r="D2" s="106"/>
      <c r="E2" s="106"/>
      <c r="F2" s="106"/>
      <c r="G2" s="107"/>
    </row>
    <row r="3" spans="1:7" x14ac:dyDescent="0.25">
      <c r="A3" s="105" t="s">
        <v>8</v>
      </c>
      <c r="B3" s="106"/>
      <c r="C3" s="106"/>
      <c r="D3" s="106"/>
      <c r="E3" s="106"/>
      <c r="F3" s="106"/>
      <c r="G3" s="107"/>
    </row>
    <row r="4" spans="1:7" x14ac:dyDescent="0.25">
      <c r="A4" s="105" t="s">
        <v>613</v>
      </c>
      <c r="B4" s="106"/>
      <c r="C4" s="106"/>
      <c r="D4" s="106"/>
      <c r="E4" s="106"/>
      <c r="F4" s="106"/>
      <c r="G4" s="107"/>
    </row>
    <row r="5" spans="1:7" x14ac:dyDescent="0.25">
      <c r="A5" s="108" t="s">
        <v>2</v>
      </c>
      <c r="B5" s="109"/>
      <c r="C5" s="109"/>
      <c r="D5" s="109"/>
      <c r="E5" s="109"/>
      <c r="F5" s="109"/>
      <c r="G5" s="110"/>
    </row>
    <row r="6" spans="1:7" ht="27.75" customHeight="1" x14ac:dyDescent="0.25">
      <c r="A6" s="9"/>
      <c r="B6" s="10"/>
      <c r="C6" s="31" t="s">
        <v>165</v>
      </c>
      <c r="D6" s="10"/>
      <c r="E6" s="10"/>
      <c r="F6" s="10"/>
      <c r="G6" s="10"/>
    </row>
    <row r="7" spans="1:7" x14ac:dyDescent="0.25">
      <c r="A7" s="12" t="s">
        <v>21</v>
      </c>
      <c r="B7" s="13" t="s">
        <v>148</v>
      </c>
      <c r="C7" s="13" t="s">
        <v>167</v>
      </c>
      <c r="D7" s="13" t="s">
        <v>168</v>
      </c>
      <c r="E7" s="13" t="s">
        <v>149</v>
      </c>
      <c r="F7" s="13" t="s">
        <v>150</v>
      </c>
      <c r="G7" s="13" t="s">
        <v>228</v>
      </c>
    </row>
    <row r="8" spans="1:7" x14ac:dyDescent="0.25">
      <c r="A8" s="15" t="s">
        <v>171</v>
      </c>
      <c r="B8" s="32" t="s">
        <v>152</v>
      </c>
      <c r="C8" s="32" t="s">
        <v>152</v>
      </c>
      <c r="D8" s="32" t="s">
        <v>152</v>
      </c>
      <c r="E8" s="32" t="s">
        <v>152</v>
      </c>
      <c r="F8" s="32" t="s">
        <v>152</v>
      </c>
      <c r="G8" s="32" t="s">
        <v>152</v>
      </c>
    </row>
    <row r="9" spans="1:7" x14ac:dyDescent="0.25">
      <c r="A9" s="17" t="s">
        <v>229</v>
      </c>
      <c r="B9" s="20">
        <v>62230924</v>
      </c>
      <c r="C9" s="20">
        <v>4525105.5</v>
      </c>
      <c r="D9" s="20">
        <v>66756029.5</v>
      </c>
      <c r="E9" s="20">
        <v>60244610.280000001</v>
      </c>
      <c r="F9" s="20">
        <v>59632597.770000003</v>
      </c>
      <c r="G9" s="20">
        <v>6511419.2199999997</v>
      </c>
    </row>
    <row r="10" spans="1:7" x14ac:dyDescent="0.25">
      <c r="A10" s="17" t="s">
        <v>230</v>
      </c>
      <c r="B10" s="20">
        <v>40027515</v>
      </c>
      <c r="C10" s="20">
        <v>2002254.35</v>
      </c>
      <c r="D10" s="20">
        <v>42029769.350000001</v>
      </c>
      <c r="E10" s="20">
        <v>38224894.810000002</v>
      </c>
      <c r="F10" s="20">
        <v>38045135.289999999</v>
      </c>
      <c r="G10" s="20">
        <v>3804874.54</v>
      </c>
    </row>
    <row r="11" spans="1:7" x14ac:dyDescent="0.25">
      <c r="A11" s="17" t="s">
        <v>231</v>
      </c>
      <c r="B11" s="20">
        <v>21862826.5</v>
      </c>
      <c r="C11" s="20">
        <v>-747851.05</v>
      </c>
      <c r="D11" s="20">
        <v>21114975.449999999</v>
      </c>
      <c r="E11" s="20">
        <v>19909683.27</v>
      </c>
      <c r="F11" s="20">
        <v>19909683.27</v>
      </c>
      <c r="G11" s="20">
        <v>1205292.18</v>
      </c>
    </row>
    <row r="12" spans="1:7" x14ac:dyDescent="0.25">
      <c r="A12" s="17" t="s">
        <v>232</v>
      </c>
      <c r="B12" s="100">
        <v>0</v>
      </c>
      <c r="C12" s="100">
        <v>0</v>
      </c>
      <c r="D12" s="100">
        <v>0</v>
      </c>
      <c r="E12" s="100">
        <v>0</v>
      </c>
      <c r="F12" s="100">
        <v>0</v>
      </c>
      <c r="G12" s="100">
        <v>0</v>
      </c>
    </row>
    <row r="13" spans="1:7" x14ac:dyDescent="0.25">
      <c r="A13" s="17" t="s">
        <v>233</v>
      </c>
      <c r="B13" s="20">
        <v>10076463.5</v>
      </c>
      <c r="C13" s="20">
        <v>2140363.39</v>
      </c>
      <c r="D13" s="20">
        <v>12216826.890000001</v>
      </c>
      <c r="E13" s="20">
        <v>11093734.75</v>
      </c>
      <c r="F13" s="20">
        <v>11093734.75</v>
      </c>
      <c r="G13" s="20">
        <v>1123092.1399999999</v>
      </c>
    </row>
    <row r="14" spans="1:7" x14ac:dyDescent="0.25">
      <c r="A14" s="17" t="s">
        <v>234</v>
      </c>
      <c r="B14" s="20">
        <v>4672630.5</v>
      </c>
      <c r="C14" s="20">
        <v>250715.17</v>
      </c>
      <c r="D14" s="20">
        <v>4923345.67</v>
      </c>
      <c r="E14" s="20">
        <v>3815564.59</v>
      </c>
      <c r="F14" s="20">
        <v>3635805.07</v>
      </c>
      <c r="G14" s="20">
        <v>1107781.08</v>
      </c>
    </row>
    <row r="15" spans="1:7" x14ac:dyDescent="0.25">
      <c r="A15" s="17" t="s">
        <v>235</v>
      </c>
      <c r="B15" s="20">
        <v>2796554.5</v>
      </c>
      <c r="C15" s="20">
        <v>154437.04</v>
      </c>
      <c r="D15" s="20">
        <v>2950991.54</v>
      </c>
      <c r="E15" s="20">
        <v>2734604.04</v>
      </c>
      <c r="F15" s="20">
        <v>2734604.04</v>
      </c>
      <c r="G15" s="20">
        <v>216387.5</v>
      </c>
    </row>
    <row r="16" spans="1:7" x14ac:dyDescent="0.25">
      <c r="A16" s="17" t="s">
        <v>236</v>
      </c>
      <c r="B16" s="20">
        <v>619040</v>
      </c>
      <c r="C16" s="20">
        <v>-596718.36</v>
      </c>
      <c r="D16" s="20">
        <v>22321.64</v>
      </c>
      <c r="E16" s="100">
        <v>0</v>
      </c>
      <c r="F16" s="100">
        <v>0</v>
      </c>
      <c r="G16" s="20">
        <v>22321.64</v>
      </c>
    </row>
    <row r="17" spans="1:7" x14ac:dyDescent="0.25">
      <c r="A17" s="17" t="s">
        <v>237</v>
      </c>
      <c r="B17" s="100">
        <v>0</v>
      </c>
      <c r="C17" s="20">
        <v>801308.16000000003</v>
      </c>
      <c r="D17" s="20">
        <v>801308.16000000003</v>
      </c>
      <c r="E17" s="20">
        <v>671308.16</v>
      </c>
      <c r="F17" s="20">
        <v>671308.16</v>
      </c>
      <c r="G17" s="20">
        <v>130000</v>
      </c>
    </row>
    <row r="18" spans="1:7" x14ac:dyDescent="0.25">
      <c r="A18" s="17" t="s">
        <v>238</v>
      </c>
      <c r="B18" s="20">
        <v>5737180</v>
      </c>
      <c r="C18" s="20">
        <v>385683.94</v>
      </c>
      <c r="D18" s="20">
        <v>6122863.9400000004</v>
      </c>
      <c r="E18" s="20">
        <v>5218456.75</v>
      </c>
      <c r="F18" s="20">
        <v>5077063.18</v>
      </c>
      <c r="G18" s="20">
        <v>904407.19</v>
      </c>
    </row>
    <row r="19" spans="1:7" x14ac:dyDescent="0.25">
      <c r="A19" s="17" t="s">
        <v>532</v>
      </c>
      <c r="B19" s="20">
        <v>1964316</v>
      </c>
      <c r="C19" s="20">
        <v>-8045.61</v>
      </c>
      <c r="D19" s="20">
        <v>1956270.39</v>
      </c>
      <c r="E19" s="20">
        <v>1723239.65</v>
      </c>
      <c r="F19" s="20">
        <v>1704133.89</v>
      </c>
      <c r="G19" s="20">
        <v>233030.74</v>
      </c>
    </row>
    <row r="20" spans="1:7" x14ac:dyDescent="0.25">
      <c r="A20" s="17" t="s">
        <v>239</v>
      </c>
      <c r="B20" s="20">
        <v>790700</v>
      </c>
      <c r="C20" s="20">
        <v>126029.81</v>
      </c>
      <c r="D20" s="20">
        <v>916729.81</v>
      </c>
      <c r="E20" s="20">
        <v>836321.8</v>
      </c>
      <c r="F20" s="20">
        <v>823853.08</v>
      </c>
      <c r="G20" s="20">
        <v>80408.009999999995</v>
      </c>
    </row>
    <row r="21" spans="1:7" x14ac:dyDescent="0.25">
      <c r="A21" s="17" t="s">
        <v>240</v>
      </c>
      <c r="B21" s="100">
        <v>0</v>
      </c>
      <c r="C21" s="20">
        <v>1500</v>
      </c>
      <c r="D21" s="20">
        <v>1500</v>
      </c>
      <c r="E21" s="20">
        <v>1500</v>
      </c>
      <c r="F21" s="20">
        <v>1500</v>
      </c>
      <c r="G21" s="100">
        <v>0</v>
      </c>
    </row>
    <row r="22" spans="1:7" x14ac:dyDescent="0.25">
      <c r="A22" s="17" t="s">
        <v>241</v>
      </c>
      <c r="B22" s="20">
        <v>1225350</v>
      </c>
      <c r="C22" s="20">
        <v>123855.63</v>
      </c>
      <c r="D22" s="20">
        <v>1349205.63</v>
      </c>
      <c r="E22" s="20">
        <v>1121699.8</v>
      </c>
      <c r="F22" s="20">
        <v>1027675.75</v>
      </c>
      <c r="G22" s="20">
        <v>227505.83</v>
      </c>
    </row>
    <row r="23" spans="1:7" x14ac:dyDescent="0.25">
      <c r="A23" s="17" t="s">
        <v>242</v>
      </c>
      <c r="B23" s="20">
        <v>307800</v>
      </c>
      <c r="C23" s="20">
        <v>-97000</v>
      </c>
      <c r="D23" s="20">
        <v>210800</v>
      </c>
      <c r="E23" s="20">
        <v>164715.65</v>
      </c>
      <c r="F23" s="20">
        <v>153092.45000000001</v>
      </c>
      <c r="G23" s="20">
        <v>46084.35</v>
      </c>
    </row>
    <row r="24" spans="1:7" x14ac:dyDescent="0.25">
      <c r="A24" s="17" t="s">
        <v>243</v>
      </c>
      <c r="B24" s="20">
        <v>303304</v>
      </c>
      <c r="C24" s="20">
        <v>-72104</v>
      </c>
      <c r="D24" s="20">
        <v>231200</v>
      </c>
      <c r="E24" s="20">
        <v>218600.09</v>
      </c>
      <c r="F24" s="20">
        <v>218599.99</v>
      </c>
      <c r="G24" s="20">
        <v>12599.91</v>
      </c>
    </row>
    <row r="25" spans="1:7" x14ac:dyDescent="0.25">
      <c r="A25" s="17" t="s">
        <v>244</v>
      </c>
      <c r="B25" s="20">
        <v>571760</v>
      </c>
      <c r="C25" s="20">
        <v>57333</v>
      </c>
      <c r="D25" s="20">
        <v>629093</v>
      </c>
      <c r="E25" s="20">
        <v>555640.84</v>
      </c>
      <c r="F25" s="20">
        <v>555640.84</v>
      </c>
      <c r="G25" s="20">
        <v>73452.160000000003</v>
      </c>
    </row>
    <row r="26" spans="1:7" x14ac:dyDescent="0.25">
      <c r="A26" s="17" t="s">
        <v>245</v>
      </c>
      <c r="B26" s="100">
        <v>0</v>
      </c>
      <c r="C26" s="100">
        <v>0</v>
      </c>
      <c r="D26" s="100">
        <v>0</v>
      </c>
      <c r="E26" s="100">
        <v>0</v>
      </c>
      <c r="F26" s="100">
        <v>0</v>
      </c>
      <c r="G26" s="100">
        <v>0</v>
      </c>
    </row>
    <row r="27" spans="1:7" x14ac:dyDescent="0.25">
      <c r="A27" s="17" t="s">
        <v>246</v>
      </c>
      <c r="B27" s="20">
        <v>573950</v>
      </c>
      <c r="C27" s="20">
        <v>254115.11</v>
      </c>
      <c r="D27" s="20">
        <v>828065.11</v>
      </c>
      <c r="E27" s="20">
        <v>596738.92000000004</v>
      </c>
      <c r="F27" s="20">
        <v>592567.18000000005</v>
      </c>
      <c r="G27" s="20">
        <v>231326.19</v>
      </c>
    </row>
    <row r="28" spans="1:7" x14ac:dyDescent="0.25">
      <c r="A28" s="17" t="s">
        <v>247</v>
      </c>
      <c r="B28" s="20">
        <v>15357331</v>
      </c>
      <c r="C28" s="20">
        <v>-610759.34</v>
      </c>
      <c r="D28" s="20">
        <v>14746571.66</v>
      </c>
      <c r="E28" s="20">
        <v>13379110.890000001</v>
      </c>
      <c r="F28" s="20">
        <v>13099248.27</v>
      </c>
      <c r="G28" s="20">
        <v>1367460.77</v>
      </c>
    </row>
    <row r="29" spans="1:7" x14ac:dyDescent="0.25">
      <c r="A29" s="17" t="s">
        <v>248</v>
      </c>
      <c r="B29" s="20">
        <v>1076473</v>
      </c>
      <c r="C29" s="20">
        <v>-196168.88</v>
      </c>
      <c r="D29" s="20">
        <v>880304.12</v>
      </c>
      <c r="E29" s="20">
        <v>778656.1</v>
      </c>
      <c r="F29" s="20">
        <v>764124.66</v>
      </c>
      <c r="G29" s="20">
        <v>101648.02</v>
      </c>
    </row>
    <row r="30" spans="1:7" x14ac:dyDescent="0.25">
      <c r="A30" s="17" t="s">
        <v>249</v>
      </c>
      <c r="B30" s="20">
        <v>505820</v>
      </c>
      <c r="C30" s="20">
        <v>347362.57</v>
      </c>
      <c r="D30" s="20">
        <v>853182.57</v>
      </c>
      <c r="E30" s="20">
        <v>821780.17</v>
      </c>
      <c r="F30" s="20">
        <v>821780.17</v>
      </c>
      <c r="G30" s="20">
        <v>31402.400000000001</v>
      </c>
    </row>
    <row r="31" spans="1:7" x14ac:dyDescent="0.25">
      <c r="A31" s="17" t="s">
        <v>250</v>
      </c>
      <c r="B31" s="20">
        <v>7799020</v>
      </c>
      <c r="C31" s="20">
        <v>-1790992.61</v>
      </c>
      <c r="D31" s="20">
        <v>6008027.3899999997</v>
      </c>
      <c r="E31" s="20">
        <v>5383092.8300000001</v>
      </c>
      <c r="F31" s="20">
        <v>5250852.83</v>
      </c>
      <c r="G31" s="20">
        <v>624934.56000000006</v>
      </c>
    </row>
    <row r="32" spans="1:7" x14ac:dyDescent="0.25">
      <c r="A32" s="17" t="s">
        <v>251</v>
      </c>
      <c r="B32" s="20">
        <v>277000</v>
      </c>
      <c r="C32" s="20">
        <v>-60000</v>
      </c>
      <c r="D32" s="20">
        <v>217000</v>
      </c>
      <c r="E32" s="20">
        <v>190832.65</v>
      </c>
      <c r="F32" s="20">
        <v>190832.65</v>
      </c>
      <c r="G32" s="20">
        <v>26167.35</v>
      </c>
    </row>
    <row r="33" spans="1:7" x14ac:dyDescent="0.25">
      <c r="A33" s="17" t="s">
        <v>252</v>
      </c>
      <c r="B33" s="20">
        <v>2818828</v>
      </c>
      <c r="C33" s="20">
        <v>1383552.37</v>
      </c>
      <c r="D33" s="20">
        <v>4202380.37</v>
      </c>
      <c r="E33" s="20">
        <v>3964817.28</v>
      </c>
      <c r="F33" s="20">
        <v>3831726.1</v>
      </c>
      <c r="G33" s="20">
        <v>237563.09</v>
      </c>
    </row>
    <row r="34" spans="1:7" x14ac:dyDescent="0.25">
      <c r="A34" s="17" t="s">
        <v>253</v>
      </c>
      <c r="B34" s="20">
        <v>688342</v>
      </c>
      <c r="C34" s="20">
        <v>118121.43</v>
      </c>
      <c r="D34" s="20">
        <v>806463.43</v>
      </c>
      <c r="E34" s="20">
        <v>754524.19</v>
      </c>
      <c r="F34" s="20">
        <v>754524.19</v>
      </c>
      <c r="G34" s="20">
        <v>51939.24</v>
      </c>
    </row>
    <row r="35" spans="1:7" x14ac:dyDescent="0.25">
      <c r="A35" s="17" t="s">
        <v>254</v>
      </c>
      <c r="B35" s="20">
        <v>1186300</v>
      </c>
      <c r="C35" s="20">
        <v>-445860.01</v>
      </c>
      <c r="D35" s="20">
        <v>740439.99</v>
      </c>
      <c r="E35" s="20">
        <v>504302.58</v>
      </c>
      <c r="F35" s="20">
        <v>504302.58</v>
      </c>
      <c r="G35" s="20">
        <v>236137.41</v>
      </c>
    </row>
    <row r="36" spans="1:7" x14ac:dyDescent="0.25">
      <c r="A36" s="17" t="s">
        <v>255</v>
      </c>
      <c r="B36" s="20">
        <v>371800</v>
      </c>
      <c r="C36" s="20">
        <v>166719.79</v>
      </c>
      <c r="D36" s="20">
        <v>538519.79</v>
      </c>
      <c r="E36" s="20">
        <v>482421.14</v>
      </c>
      <c r="F36" s="20">
        <v>482421.14</v>
      </c>
      <c r="G36" s="20">
        <v>56098.65</v>
      </c>
    </row>
    <row r="37" spans="1:7" x14ac:dyDescent="0.25">
      <c r="A37" s="7" t="s">
        <v>256</v>
      </c>
      <c r="B37" s="20">
        <v>633748</v>
      </c>
      <c r="C37" s="20">
        <v>-133494</v>
      </c>
      <c r="D37" s="20">
        <v>500254</v>
      </c>
      <c r="E37" s="20">
        <v>498683.95</v>
      </c>
      <c r="F37" s="20">
        <v>498683.95</v>
      </c>
      <c r="G37" s="20">
        <v>1570.05</v>
      </c>
    </row>
    <row r="38" spans="1:7" ht="23.25" x14ac:dyDescent="0.25">
      <c r="A38" s="7" t="s">
        <v>601</v>
      </c>
      <c r="B38" s="100">
        <v>0</v>
      </c>
      <c r="C38" s="20">
        <v>25000</v>
      </c>
      <c r="D38" s="20">
        <v>25000</v>
      </c>
      <c r="E38" s="20">
        <v>25000</v>
      </c>
      <c r="F38" s="20">
        <v>25000</v>
      </c>
      <c r="G38" s="100">
        <v>0</v>
      </c>
    </row>
    <row r="39" spans="1:7" x14ac:dyDescent="0.25">
      <c r="A39" s="17" t="s">
        <v>257</v>
      </c>
      <c r="B39" s="100">
        <v>0</v>
      </c>
      <c r="C39" s="100">
        <v>0</v>
      </c>
      <c r="D39" s="100">
        <v>0</v>
      </c>
      <c r="E39" s="100">
        <v>0</v>
      </c>
      <c r="F39" s="100">
        <v>0</v>
      </c>
      <c r="G39" s="100">
        <v>0</v>
      </c>
    </row>
    <row r="40" spans="1:7" x14ac:dyDescent="0.25">
      <c r="A40" s="17" t="s">
        <v>258</v>
      </c>
      <c r="B40" s="100">
        <v>0</v>
      </c>
      <c r="C40" s="100">
        <v>0</v>
      </c>
      <c r="D40" s="100">
        <v>0</v>
      </c>
      <c r="E40" s="100">
        <v>0</v>
      </c>
      <c r="F40" s="100">
        <v>0</v>
      </c>
      <c r="G40" s="100">
        <v>0</v>
      </c>
    </row>
    <row r="41" spans="1:7" x14ac:dyDescent="0.25">
      <c r="A41" s="17" t="s">
        <v>259</v>
      </c>
      <c r="B41" s="100">
        <v>0</v>
      </c>
      <c r="C41" s="100">
        <v>0</v>
      </c>
      <c r="D41" s="100">
        <v>0</v>
      </c>
      <c r="E41" s="100">
        <v>0</v>
      </c>
      <c r="F41" s="100">
        <v>0</v>
      </c>
      <c r="G41" s="100">
        <v>0</v>
      </c>
    </row>
    <row r="42" spans="1:7" x14ac:dyDescent="0.25">
      <c r="A42" s="17" t="s">
        <v>260</v>
      </c>
      <c r="B42" s="100">
        <v>0</v>
      </c>
      <c r="C42" s="20">
        <v>25000</v>
      </c>
      <c r="D42" s="20">
        <v>25000</v>
      </c>
      <c r="E42" s="20">
        <v>25000</v>
      </c>
      <c r="F42" s="20">
        <v>25000</v>
      </c>
      <c r="G42" s="100">
        <v>0</v>
      </c>
    </row>
    <row r="43" spans="1:7" x14ac:dyDescent="0.25">
      <c r="A43" s="17" t="s">
        <v>261</v>
      </c>
      <c r="B43" s="100">
        <v>0</v>
      </c>
      <c r="C43" s="100">
        <v>0</v>
      </c>
      <c r="D43" s="100">
        <v>0</v>
      </c>
      <c r="E43" s="100">
        <v>0</v>
      </c>
      <c r="F43" s="100">
        <v>0</v>
      </c>
      <c r="G43" s="100">
        <v>0</v>
      </c>
    </row>
    <row r="44" spans="1:7" x14ac:dyDescent="0.25">
      <c r="A44" s="17" t="s">
        <v>262</v>
      </c>
      <c r="B44" s="100">
        <v>0</v>
      </c>
      <c r="C44" s="100">
        <v>0</v>
      </c>
      <c r="D44" s="100">
        <v>0</v>
      </c>
      <c r="E44" s="100">
        <v>0</v>
      </c>
      <c r="F44" s="100">
        <v>0</v>
      </c>
      <c r="G44" s="100">
        <v>0</v>
      </c>
    </row>
    <row r="45" spans="1:7" x14ac:dyDescent="0.25">
      <c r="A45" s="17" t="s">
        <v>263</v>
      </c>
      <c r="B45" s="100">
        <v>0</v>
      </c>
      <c r="C45" s="100">
        <v>0</v>
      </c>
      <c r="D45" s="100">
        <v>0</v>
      </c>
      <c r="E45" s="100">
        <v>0</v>
      </c>
      <c r="F45" s="100">
        <v>0</v>
      </c>
      <c r="G45" s="100">
        <v>0</v>
      </c>
    </row>
    <row r="46" spans="1:7" x14ac:dyDescent="0.25">
      <c r="A46" s="17" t="s">
        <v>264</v>
      </c>
      <c r="B46" s="100">
        <v>0</v>
      </c>
      <c r="C46" s="100">
        <v>0</v>
      </c>
      <c r="D46" s="100">
        <v>0</v>
      </c>
      <c r="E46" s="100">
        <v>0</v>
      </c>
      <c r="F46" s="100">
        <v>0</v>
      </c>
      <c r="G46" s="100">
        <v>0</v>
      </c>
    </row>
    <row r="47" spans="1:7" x14ac:dyDescent="0.25">
      <c r="A47" s="17" t="s">
        <v>265</v>
      </c>
      <c r="B47" s="100">
        <v>0</v>
      </c>
      <c r="C47" s="100">
        <v>0</v>
      </c>
      <c r="D47" s="100">
        <v>0</v>
      </c>
      <c r="E47" s="100">
        <v>0</v>
      </c>
      <c r="F47" s="100">
        <v>0</v>
      </c>
      <c r="G47" s="100">
        <v>0</v>
      </c>
    </row>
    <row r="48" spans="1:7" x14ac:dyDescent="0.25">
      <c r="A48" s="17" t="s">
        <v>266</v>
      </c>
      <c r="B48" s="20">
        <v>1108898</v>
      </c>
      <c r="C48" s="20">
        <v>2722926.55</v>
      </c>
      <c r="D48" s="20">
        <v>3831824.55</v>
      </c>
      <c r="E48" s="20">
        <v>3397147.83</v>
      </c>
      <c r="F48" s="20">
        <v>3386151.03</v>
      </c>
      <c r="G48" s="20">
        <v>434676.72</v>
      </c>
    </row>
    <row r="49" spans="1:7" x14ac:dyDescent="0.25">
      <c r="A49" s="17" t="s">
        <v>267</v>
      </c>
      <c r="B49" s="20">
        <v>1032698</v>
      </c>
      <c r="C49" s="20">
        <v>534247.43999999994</v>
      </c>
      <c r="D49" s="20">
        <v>1566945.44</v>
      </c>
      <c r="E49" s="20">
        <v>1360711.98</v>
      </c>
      <c r="F49" s="20">
        <v>1349715.18</v>
      </c>
      <c r="G49" s="20">
        <v>206233.46</v>
      </c>
    </row>
    <row r="50" spans="1:7" x14ac:dyDescent="0.25">
      <c r="A50" s="17" t="s">
        <v>268</v>
      </c>
      <c r="B50" s="100">
        <v>0</v>
      </c>
      <c r="C50" s="20">
        <v>355000</v>
      </c>
      <c r="D50" s="20">
        <v>355000</v>
      </c>
      <c r="E50" s="20">
        <v>345281.87</v>
      </c>
      <c r="F50" s="20">
        <v>345281.87</v>
      </c>
      <c r="G50" s="20">
        <v>9718.1299999999992</v>
      </c>
    </row>
    <row r="51" spans="1:7" x14ac:dyDescent="0.25">
      <c r="A51" s="17" t="s">
        <v>269</v>
      </c>
      <c r="B51" s="100">
        <v>0</v>
      </c>
      <c r="C51" s="100">
        <v>0</v>
      </c>
      <c r="D51" s="100">
        <v>0</v>
      </c>
      <c r="E51" s="100">
        <v>0</v>
      </c>
      <c r="F51" s="100">
        <v>0</v>
      </c>
      <c r="G51" s="100">
        <v>0</v>
      </c>
    </row>
    <row r="52" spans="1:7" x14ac:dyDescent="0.25">
      <c r="A52" s="17" t="s">
        <v>270</v>
      </c>
      <c r="B52" s="100">
        <v>0</v>
      </c>
      <c r="C52" s="100">
        <v>0</v>
      </c>
      <c r="D52" s="100">
        <v>0</v>
      </c>
      <c r="E52" s="100">
        <v>0</v>
      </c>
      <c r="F52" s="100">
        <v>0</v>
      </c>
      <c r="G52" s="100">
        <v>0</v>
      </c>
    </row>
    <row r="53" spans="1:7" x14ac:dyDescent="0.25">
      <c r="A53" s="17" t="s">
        <v>271</v>
      </c>
      <c r="B53" s="100">
        <v>0</v>
      </c>
      <c r="C53" s="100">
        <v>0</v>
      </c>
      <c r="D53" s="100">
        <v>0</v>
      </c>
      <c r="E53" s="100">
        <v>0</v>
      </c>
      <c r="F53" s="100">
        <v>0</v>
      </c>
      <c r="G53" s="100">
        <v>0</v>
      </c>
    </row>
    <row r="54" spans="1:7" x14ac:dyDescent="0.25">
      <c r="A54" s="17" t="s">
        <v>272</v>
      </c>
      <c r="B54" s="20">
        <v>76200</v>
      </c>
      <c r="C54" s="20">
        <v>971172.11</v>
      </c>
      <c r="D54" s="20">
        <v>1047372.11</v>
      </c>
      <c r="E54" s="20">
        <v>980646.98</v>
      </c>
      <c r="F54" s="20">
        <v>980646.98</v>
      </c>
      <c r="G54" s="20">
        <v>66725.13</v>
      </c>
    </row>
    <row r="55" spans="1:7" x14ac:dyDescent="0.25">
      <c r="A55" s="17" t="s">
        <v>273</v>
      </c>
      <c r="B55" s="100">
        <v>0</v>
      </c>
      <c r="C55" s="100">
        <v>0</v>
      </c>
      <c r="D55" s="100">
        <v>0</v>
      </c>
      <c r="E55" s="100">
        <v>0</v>
      </c>
      <c r="F55" s="100">
        <v>0</v>
      </c>
      <c r="G55" s="100">
        <v>0</v>
      </c>
    </row>
    <row r="56" spans="1:7" x14ac:dyDescent="0.25">
      <c r="A56" s="17" t="s">
        <v>274</v>
      </c>
      <c r="B56" s="100">
        <v>0</v>
      </c>
      <c r="C56" s="100">
        <v>0</v>
      </c>
      <c r="D56" s="100">
        <v>0</v>
      </c>
      <c r="E56" s="100">
        <v>0</v>
      </c>
      <c r="F56" s="100">
        <v>0</v>
      </c>
      <c r="G56" s="100">
        <v>0</v>
      </c>
    </row>
    <row r="57" spans="1:7" x14ac:dyDescent="0.25">
      <c r="A57" s="17" t="s">
        <v>275</v>
      </c>
      <c r="B57" s="100">
        <v>0</v>
      </c>
      <c r="C57" s="20">
        <v>862507</v>
      </c>
      <c r="D57" s="20">
        <v>862507</v>
      </c>
      <c r="E57" s="20">
        <v>710507</v>
      </c>
      <c r="F57" s="20">
        <v>710507</v>
      </c>
      <c r="G57" s="20">
        <v>152000</v>
      </c>
    </row>
    <row r="58" spans="1:7" x14ac:dyDescent="0.25">
      <c r="A58" s="17" t="s">
        <v>276</v>
      </c>
      <c r="B58" s="100">
        <v>0</v>
      </c>
      <c r="C58" s="100">
        <v>0</v>
      </c>
      <c r="D58" s="100">
        <v>0</v>
      </c>
      <c r="E58" s="100">
        <v>0</v>
      </c>
      <c r="F58" s="100">
        <v>0</v>
      </c>
      <c r="G58" s="100">
        <v>0</v>
      </c>
    </row>
    <row r="59" spans="1:7" x14ac:dyDescent="0.25">
      <c r="A59" s="17" t="s">
        <v>277</v>
      </c>
      <c r="B59" s="100">
        <v>0</v>
      </c>
      <c r="C59" s="100">
        <v>0</v>
      </c>
      <c r="D59" s="100">
        <v>0</v>
      </c>
      <c r="E59" s="100">
        <v>0</v>
      </c>
      <c r="F59" s="100">
        <v>0</v>
      </c>
      <c r="G59" s="100">
        <v>0</v>
      </c>
    </row>
    <row r="60" spans="1:7" x14ac:dyDescent="0.25">
      <c r="A60" s="17" t="s">
        <v>278</v>
      </c>
      <c r="B60" s="100">
        <v>0</v>
      </c>
      <c r="C60" s="100">
        <v>0</v>
      </c>
      <c r="D60" s="100">
        <v>0</v>
      </c>
      <c r="E60" s="100">
        <v>0</v>
      </c>
      <c r="F60" s="100">
        <v>0</v>
      </c>
      <c r="G60" s="100">
        <v>0</v>
      </c>
    </row>
    <row r="61" spans="1:7" x14ac:dyDescent="0.25">
      <c r="A61" s="17" t="s">
        <v>279</v>
      </c>
      <c r="B61" s="100">
        <v>0</v>
      </c>
      <c r="C61" s="100">
        <v>0</v>
      </c>
      <c r="D61" s="100">
        <v>0</v>
      </c>
      <c r="E61" s="100">
        <v>0</v>
      </c>
      <c r="F61" s="100">
        <v>0</v>
      </c>
      <c r="G61" s="100">
        <v>0</v>
      </c>
    </row>
    <row r="62" spans="1:7" x14ac:dyDescent="0.25">
      <c r="A62" s="17" t="s">
        <v>280</v>
      </c>
      <c r="B62" s="100">
        <v>0</v>
      </c>
      <c r="C62" s="100">
        <v>0</v>
      </c>
      <c r="D62" s="100">
        <v>0</v>
      </c>
      <c r="E62" s="100">
        <v>0</v>
      </c>
      <c r="F62" s="100">
        <v>0</v>
      </c>
      <c r="G62" s="100">
        <v>0</v>
      </c>
    </row>
    <row r="63" spans="1:7" x14ac:dyDescent="0.25">
      <c r="A63" s="17" t="s">
        <v>281</v>
      </c>
      <c r="B63" s="100">
        <v>0</v>
      </c>
      <c r="C63" s="100">
        <v>0</v>
      </c>
      <c r="D63" s="100">
        <v>0</v>
      </c>
      <c r="E63" s="100">
        <v>0</v>
      </c>
      <c r="F63" s="100">
        <v>0</v>
      </c>
      <c r="G63" s="100">
        <v>0</v>
      </c>
    </row>
    <row r="64" spans="1:7" x14ac:dyDescent="0.25">
      <c r="A64" s="17" t="s">
        <v>282</v>
      </c>
      <c r="B64" s="100">
        <v>0</v>
      </c>
      <c r="C64" s="100">
        <v>0</v>
      </c>
      <c r="D64" s="100">
        <v>0</v>
      </c>
      <c r="E64" s="100">
        <v>0</v>
      </c>
      <c r="F64" s="100">
        <v>0</v>
      </c>
      <c r="G64" s="100">
        <v>0</v>
      </c>
    </row>
    <row r="65" spans="1:7" x14ac:dyDescent="0.25">
      <c r="A65" s="17" t="s">
        <v>283</v>
      </c>
      <c r="B65" s="100">
        <v>0</v>
      </c>
      <c r="C65" s="100">
        <v>0</v>
      </c>
      <c r="D65" s="100">
        <v>0</v>
      </c>
      <c r="E65" s="100">
        <v>0</v>
      </c>
      <c r="F65" s="100">
        <v>0</v>
      </c>
      <c r="G65" s="100">
        <v>0</v>
      </c>
    </row>
    <row r="66" spans="1:7" x14ac:dyDescent="0.25">
      <c r="A66" s="17" t="s">
        <v>284</v>
      </c>
      <c r="B66" s="100">
        <v>0</v>
      </c>
      <c r="C66" s="100">
        <v>0</v>
      </c>
      <c r="D66" s="100">
        <v>0</v>
      </c>
      <c r="E66" s="100">
        <v>0</v>
      </c>
      <c r="F66" s="100">
        <v>0</v>
      </c>
      <c r="G66" s="100">
        <v>0</v>
      </c>
    </row>
    <row r="67" spans="1:7" x14ac:dyDescent="0.25">
      <c r="A67" s="17" t="s">
        <v>285</v>
      </c>
      <c r="B67" s="100">
        <v>0</v>
      </c>
      <c r="C67" s="100">
        <v>0</v>
      </c>
      <c r="D67" s="100">
        <v>0</v>
      </c>
      <c r="E67" s="100">
        <v>0</v>
      </c>
      <c r="F67" s="100">
        <v>0</v>
      </c>
      <c r="G67" s="100">
        <v>0</v>
      </c>
    </row>
    <row r="68" spans="1:7" x14ac:dyDescent="0.25">
      <c r="A68" s="17" t="s">
        <v>286</v>
      </c>
      <c r="B68" s="100">
        <v>0</v>
      </c>
      <c r="C68" s="100">
        <v>0</v>
      </c>
      <c r="D68" s="100">
        <v>0</v>
      </c>
      <c r="E68" s="100">
        <v>0</v>
      </c>
      <c r="F68" s="100">
        <v>0</v>
      </c>
      <c r="G68" s="100">
        <v>0</v>
      </c>
    </row>
    <row r="69" spans="1:7" x14ac:dyDescent="0.25">
      <c r="A69" s="17" t="s">
        <v>287</v>
      </c>
      <c r="B69" s="100">
        <v>0</v>
      </c>
      <c r="C69" s="100">
        <v>0</v>
      </c>
      <c r="D69" s="100">
        <v>0</v>
      </c>
      <c r="E69" s="100">
        <v>0</v>
      </c>
      <c r="F69" s="100">
        <v>0</v>
      </c>
      <c r="G69" s="100">
        <v>0</v>
      </c>
    </row>
    <row r="70" spans="1:7" x14ac:dyDescent="0.25">
      <c r="A70" s="17" t="s">
        <v>288</v>
      </c>
      <c r="B70" s="100">
        <v>0</v>
      </c>
      <c r="C70" s="100">
        <v>0</v>
      </c>
      <c r="D70" s="100">
        <v>0</v>
      </c>
      <c r="E70" s="100">
        <v>0</v>
      </c>
      <c r="F70" s="100">
        <v>0</v>
      </c>
      <c r="G70" s="100">
        <v>0</v>
      </c>
    </row>
    <row r="71" spans="1:7" x14ac:dyDescent="0.25">
      <c r="A71" s="17" t="s">
        <v>289</v>
      </c>
      <c r="B71" s="100">
        <v>0</v>
      </c>
      <c r="C71" s="100">
        <v>0</v>
      </c>
      <c r="D71" s="100">
        <v>0</v>
      </c>
      <c r="E71" s="100">
        <v>0</v>
      </c>
      <c r="F71" s="100">
        <v>0</v>
      </c>
      <c r="G71" s="100">
        <v>0</v>
      </c>
    </row>
    <row r="72" spans="1:7" x14ac:dyDescent="0.25">
      <c r="A72" s="17" t="s">
        <v>290</v>
      </c>
      <c r="B72" s="100">
        <v>0</v>
      </c>
      <c r="C72" s="100">
        <v>0</v>
      </c>
      <c r="D72" s="100">
        <v>0</v>
      </c>
      <c r="E72" s="100">
        <v>0</v>
      </c>
      <c r="F72" s="100">
        <v>0</v>
      </c>
      <c r="G72" s="100">
        <v>0</v>
      </c>
    </row>
    <row r="73" spans="1:7" x14ac:dyDescent="0.25">
      <c r="A73" s="17" t="s">
        <v>291</v>
      </c>
      <c r="B73" s="100">
        <v>0</v>
      </c>
      <c r="C73" s="100">
        <v>0</v>
      </c>
      <c r="D73" s="100">
        <v>0</v>
      </c>
      <c r="E73" s="100">
        <v>0</v>
      </c>
      <c r="F73" s="100">
        <v>0</v>
      </c>
      <c r="G73" s="100">
        <v>0</v>
      </c>
    </row>
    <row r="74" spans="1:7" x14ac:dyDescent="0.25">
      <c r="A74" s="17" t="s">
        <v>292</v>
      </c>
      <c r="B74" s="100">
        <v>0</v>
      </c>
      <c r="C74" s="100">
        <v>0</v>
      </c>
      <c r="D74" s="100">
        <v>0</v>
      </c>
      <c r="E74" s="100">
        <v>0</v>
      </c>
      <c r="F74" s="100">
        <v>0</v>
      </c>
      <c r="G74" s="100">
        <v>0</v>
      </c>
    </row>
    <row r="75" spans="1:7" x14ac:dyDescent="0.25">
      <c r="A75" s="17" t="s">
        <v>293</v>
      </c>
      <c r="B75" s="100">
        <v>0</v>
      </c>
      <c r="C75" s="100">
        <v>0</v>
      </c>
      <c r="D75" s="100">
        <v>0</v>
      </c>
      <c r="E75" s="100">
        <v>0</v>
      </c>
      <c r="F75" s="100">
        <v>0</v>
      </c>
      <c r="G75" s="100">
        <v>0</v>
      </c>
    </row>
    <row r="76" spans="1:7" x14ac:dyDescent="0.25">
      <c r="A76" s="17" t="s">
        <v>294</v>
      </c>
      <c r="B76" s="100">
        <v>0</v>
      </c>
      <c r="C76" s="100">
        <v>0</v>
      </c>
      <c r="D76" s="100">
        <v>0</v>
      </c>
      <c r="E76" s="100">
        <v>0</v>
      </c>
      <c r="F76" s="100">
        <v>0</v>
      </c>
      <c r="G76" s="100">
        <v>0</v>
      </c>
    </row>
    <row r="77" spans="1:7" x14ac:dyDescent="0.25">
      <c r="A77" s="17" t="s">
        <v>295</v>
      </c>
      <c r="B77" s="100">
        <v>0</v>
      </c>
      <c r="C77" s="100">
        <v>0</v>
      </c>
      <c r="D77" s="100">
        <v>0</v>
      </c>
      <c r="E77" s="100">
        <v>0</v>
      </c>
      <c r="F77" s="100">
        <v>0</v>
      </c>
      <c r="G77" s="100">
        <v>0</v>
      </c>
    </row>
    <row r="78" spans="1:7" x14ac:dyDescent="0.25">
      <c r="A78" s="17" t="s">
        <v>296</v>
      </c>
      <c r="B78" s="100">
        <v>0</v>
      </c>
      <c r="C78" s="100">
        <v>0</v>
      </c>
      <c r="D78" s="100">
        <v>0</v>
      </c>
      <c r="E78" s="100">
        <v>0</v>
      </c>
      <c r="F78" s="100">
        <v>0</v>
      </c>
      <c r="G78" s="100">
        <v>0</v>
      </c>
    </row>
    <row r="79" spans="1:7" x14ac:dyDescent="0.25">
      <c r="A79" s="17" t="s">
        <v>297</v>
      </c>
      <c r="B79" s="100">
        <v>0</v>
      </c>
      <c r="C79" s="100">
        <v>0</v>
      </c>
      <c r="D79" s="100">
        <v>0</v>
      </c>
      <c r="E79" s="100">
        <v>0</v>
      </c>
      <c r="F79" s="100">
        <v>0</v>
      </c>
      <c r="G79" s="100">
        <v>0</v>
      </c>
    </row>
    <row r="80" spans="1:7" x14ac:dyDescent="0.25">
      <c r="A80" s="17" t="s">
        <v>298</v>
      </c>
      <c r="B80" s="100">
        <v>0</v>
      </c>
      <c r="C80" s="100">
        <v>0</v>
      </c>
      <c r="D80" s="100">
        <v>0</v>
      </c>
      <c r="E80" s="100">
        <v>0</v>
      </c>
      <c r="F80" s="100">
        <v>0</v>
      </c>
      <c r="G80" s="100">
        <v>0</v>
      </c>
    </row>
    <row r="81" spans="1:7" x14ac:dyDescent="0.25">
      <c r="A81" s="17" t="s">
        <v>299</v>
      </c>
      <c r="B81" s="100">
        <v>0</v>
      </c>
      <c r="C81" s="100">
        <v>0</v>
      </c>
      <c r="D81" s="100">
        <v>0</v>
      </c>
      <c r="E81" s="100">
        <v>0</v>
      </c>
      <c r="F81" s="100">
        <v>0</v>
      </c>
      <c r="G81" s="100">
        <v>0</v>
      </c>
    </row>
    <row r="82" spans="1:7" x14ac:dyDescent="0.25">
      <c r="A82" s="17" t="s">
        <v>300</v>
      </c>
      <c r="B82" s="100">
        <v>0</v>
      </c>
      <c r="C82" s="100">
        <v>0</v>
      </c>
      <c r="D82" s="100">
        <v>0</v>
      </c>
      <c r="E82" s="100">
        <v>0</v>
      </c>
      <c r="F82" s="100">
        <v>0</v>
      </c>
      <c r="G82" s="100">
        <v>0</v>
      </c>
    </row>
    <row r="83" spans="1:7" x14ac:dyDescent="0.25">
      <c r="A83" s="17"/>
      <c r="B83" s="20"/>
      <c r="C83" s="20"/>
      <c r="D83" s="20"/>
      <c r="E83" s="20"/>
      <c r="F83" s="20"/>
      <c r="G83" s="20"/>
    </row>
    <row r="84" spans="1:7" x14ac:dyDescent="0.25">
      <c r="A84" s="17" t="s">
        <v>301</v>
      </c>
      <c r="B84" s="20">
        <v>42458774</v>
      </c>
      <c r="C84" s="20">
        <v>2821188.39</v>
      </c>
      <c r="D84" s="20">
        <v>45279962.390000001</v>
      </c>
      <c r="E84" s="20">
        <v>41677007.18</v>
      </c>
      <c r="F84" s="20">
        <v>40675075.369999997</v>
      </c>
      <c r="G84" s="20">
        <v>3602955.21</v>
      </c>
    </row>
    <row r="85" spans="1:7" x14ac:dyDescent="0.25">
      <c r="A85" s="17" t="s">
        <v>230</v>
      </c>
      <c r="B85" s="20">
        <v>39407515</v>
      </c>
      <c r="C85" s="20">
        <v>1169871</v>
      </c>
      <c r="D85" s="20">
        <v>40577386</v>
      </c>
      <c r="E85" s="20">
        <v>37341917.659999996</v>
      </c>
      <c r="F85" s="20">
        <v>36619821.840000004</v>
      </c>
      <c r="G85" s="20">
        <v>3235468.34</v>
      </c>
    </row>
    <row r="86" spans="1:7" x14ac:dyDescent="0.25">
      <c r="A86" s="17" t="s">
        <v>231</v>
      </c>
      <c r="B86" s="20">
        <v>21862826.5</v>
      </c>
      <c r="C86" s="20">
        <v>191166.54</v>
      </c>
      <c r="D86" s="20">
        <v>22053993.039999999</v>
      </c>
      <c r="E86" s="20">
        <v>21680362</v>
      </c>
      <c r="F86" s="20">
        <v>21680362</v>
      </c>
      <c r="G86" s="20">
        <v>373631.04</v>
      </c>
    </row>
    <row r="87" spans="1:7" x14ac:dyDescent="0.25">
      <c r="A87" s="17" t="s">
        <v>232</v>
      </c>
      <c r="B87" s="100">
        <v>0</v>
      </c>
      <c r="C87" s="100">
        <v>0</v>
      </c>
      <c r="D87" s="100">
        <v>0</v>
      </c>
      <c r="E87" s="100">
        <v>0</v>
      </c>
      <c r="F87" s="100">
        <v>0</v>
      </c>
      <c r="G87" s="100">
        <v>0</v>
      </c>
    </row>
    <row r="88" spans="1:7" x14ac:dyDescent="0.25">
      <c r="A88" s="17" t="s">
        <v>233</v>
      </c>
      <c r="B88" s="20">
        <v>6767641.5</v>
      </c>
      <c r="C88" s="20">
        <v>590385.31000000006</v>
      </c>
      <c r="D88" s="20">
        <v>7358026.8099999996</v>
      </c>
      <c r="E88" s="20">
        <v>7358026.8099999996</v>
      </c>
      <c r="F88" s="20">
        <v>7358026.8099999996</v>
      </c>
      <c r="G88" s="100">
        <v>0</v>
      </c>
    </row>
    <row r="89" spans="1:7" x14ac:dyDescent="0.25">
      <c r="A89" s="17" t="s">
        <v>234</v>
      </c>
      <c r="B89" s="20">
        <v>4672630.5</v>
      </c>
      <c r="C89" s="20">
        <v>303715.17</v>
      </c>
      <c r="D89" s="20">
        <v>4976345.67</v>
      </c>
      <c r="E89" s="20">
        <v>4593730.7</v>
      </c>
      <c r="F89" s="20">
        <v>3871634.88</v>
      </c>
      <c r="G89" s="20">
        <v>382614.97</v>
      </c>
    </row>
    <row r="90" spans="1:7" x14ac:dyDescent="0.25">
      <c r="A90" s="17" t="s">
        <v>235</v>
      </c>
      <c r="B90" s="20">
        <v>2796554.5</v>
      </c>
      <c r="C90" s="20">
        <v>-323119.02</v>
      </c>
      <c r="D90" s="20">
        <v>2473435.48</v>
      </c>
      <c r="E90" s="20">
        <v>2464603.09</v>
      </c>
      <c r="F90" s="20">
        <v>2464603.09</v>
      </c>
      <c r="G90" s="20">
        <v>8832.39</v>
      </c>
    </row>
    <row r="91" spans="1:7" x14ac:dyDescent="0.25">
      <c r="A91" s="17" t="s">
        <v>236</v>
      </c>
      <c r="B91" s="20">
        <v>619040</v>
      </c>
      <c r="C91" s="20">
        <v>-619040</v>
      </c>
      <c r="D91" s="100">
        <v>0</v>
      </c>
      <c r="E91" s="100">
        <v>0</v>
      </c>
      <c r="F91" s="100">
        <v>0</v>
      </c>
      <c r="G91" s="100">
        <v>0</v>
      </c>
    </row>
    <row r="92" spans="1:7" x14ac:dyDescent="0.25">
      <c r="A92" s="17" t="s">
        <v>237</v>
      </c>
      <c r="B92" s="20">
        <v>2688822</v>
      </c>
      <c r="C92" s="20">
        <v>1026763</v>
      </c>
      <c r="D92" s="20">
        <v>3715585</v>
      </c>
      <c r="E92" s="20">
        <v>1245195.06</v>
      </c>
      <c r="F92" s="20">
        <v>1245195.06</v>
      </c>
      <c r="G92" s="20">
        <v>2470389.94</v>
      </c>
    </row>
    <row r="93" spans="1:7" x14ac:dyDescent="0.25">
      <c r="A93" s="17" t="s">
        <v>238</v>
      </c>
      <c r="B93" s="20">
        <v>5000</v>
      </c>
      <c r="C93" s="20">
        <v>358160</v>
      </c>
      <c r="D93" s="20">
        <v>363160</v>
      </c>
      <c r="E93" s="20">
        <v>343398.91</v>
      </c>
      <c r="F93" s="20">
        <v>259891.92</v>
      </c>
      <c r="G93" s="20">
        <v>19761.09</v>
      </c>
    </row>
    <row r="94" spans="1:7" x14ac:dyDescent="0.25">
      <c r="A94" s="17" t="s">
        <v>532</v>
      </c>
      <c r="B94" s="100">
        <v>0</v>
      </c>
      <c r="C94" s="20">
        <v>2750</v>
      </c>
      <c r="D94" s="20">
        <v>2750</v>
      </c>
      <c r="E94" s="20">
        <v>2750</v>
      </c>
      <c r="F94" s="20">
        <v>2750</v>
      </c>
      <c r="G94" s="100">
        <v>0</v>
      </c>
    </row>
    <row r="95" spans="1:7" x14ac:dyDescent="0.25">
      <c r="A95" s="17" t="s">
        <v>239</v>
      </c>
      <c r="B95" s="100">
        <v>0</v>
      </c>
      <c r="C95" s="100">
        <v>0</v>
      </c>
      <c r="D95" s="100">
        <v>0</v>
      </c>
      <c r="E95" s="100">
        <v>0</v>
      </c>
      <c r="F95" s="100">
        <v>0</v>
      </c>
      <c r="G95" s="100">
        <v>0</v>
      </c>
    </row>
    <row r="96" spans="1:7" x14ac:dyDescent="0.25">
      <c r="A96" s="17" t="s">
        <v>240</v>
      </c>
      <c r="B96" s="100">
        <v>0</v>
      </c>
      <c r="C96" s="100">
        <v>0</v>
      </c>
      <c r="D96" s="100">
        <v>0</v>
      </c>
      <c r="E96" s="100">
        <v>0</v>
      </c>
      <c r="F96" s="100">
        <v>0</v>
      </c>
      <c r="G96" s="100">
        <v>0</v>
      </c>
    </row>
    <row r="97" spans="1:7" x14ac:dyDescent="0.25">
      <c r="A97" s="17" t="s">
        <v>241</v>
      </c>
      <c r="B97" s="100">
        <v>0</v>
      </c>
      <c r="C97" s="20">
        <v>192410</v>
      </c>
      <c r="D97" s="20">
        <v>192410</v>
      </c>
      <c r="E97" s="20">
        <v>176836.99</v>
      </c>
      <c r="F97" s="20">
        <v>93330</v>
      </c>
      <c r="G97" s="20">
        <v>15573.01</v>
      </c>
    </row>
    <row r="98" spans="1:7" x14ac:dyDescent="0.25">
      <c r="A98" s="17" t="s">
        <v>242</v>
      </c>
      <c r="B98" s="20">
        <v>5000</v>
      </c>
      <c r="C98" s="20">
        <v>150000</v>
      </c>
      <c r="D98" s="20">
        <v>155000</v>
      </c>
      <c r="E98" s="20">
        <v>150811.92000000001</v>
      </c>
      <c r="F98" s="20">
        <v>150811.92000000001</v>
      </c>
      <c r="G98" s="20">
        <v>4188.08</v>
      </c>
    </row>
    <row r="99" spans="1:7" x14ac:dyDescent="0.25">
      <c r="A99" s="17" t="s">
        <v>243</v>
      </c>
      <c r="B99" s="100">
        <v>0</v>
      </c>
      <c r="C99" s="20">
        <v>10000</v>
      </c>
      <c r="D99" s="20">
        <v>10000</v>
      </c>
      <c r="E99" s="20">
        <v>10000</v>
      </c>
      <c r="F99" s="20">
        <v>10000</v>
      </c>
      <c r="G99" s="100">
        <v>0</v>
      </c>
    </row>
    <row r="100" spans="1:7" x14ac:dyDescent="0.25">
      <c r="A100" s="17" t="s">
        <v>244</v>
      </c>
      <c r="B100" s="100">
        <v>0</v>
      </c>
      <c r="C100" s="100">
        <v>0</v>
      </c>
      <c r="D100" s="100">
        <v>0</v>
      </c>
      <c r="E100" s="100">
        <v>0</v>
      </c>
      <c r="F100" s="100">
        <v>0</v>
      </c>
      <c r="G100" s="100">
        <v>0</v>
      </c>
    </row>
    <row r="101" spans="1:7" x14ac:dyDescent="0.25">
      <c r="A101" s="17" t="s">
        <v>245</v>
      </c>
      <c r="B101" s="100">
        <v>0</v>
      </c>
      <c r="C101" s="100">
        <v>0</v>
      </c>
      <c r="D101" s="100">
        <v>0</v>
      </c>
      <c r="E101" s="100">
        <v>0</v>
      </c>
      <c r="F101" s="100">
        <v>0</v>
      </c>
      <c r="G101" s="100">
        <v>0</v>
      </c>
    </row>
    <row r="102" spans="1:7" x14ac:dyDescent="0.25">
      <c r="A102" s="17" t="s">
        <v>246</v>
      </c>
      <c r="B102" s="100">
        <v>0</v>
      </c>
      <c r="C102" s="20">
        <v>3000</v>
      </c>
      <c r="D102" s="20">
        <v>3000</v>
      </c>
      <c r="E102" s="20">
        <v>3000</v>
      </c>
      <c r="F102" s="20">
        <v>3000</v>
      </c>
      <c r="G102" s="100">
        <v>0</v>
      </c>
    </row>
    <row r="103" spans="1:7" x14ac:dyDescent="0.25">
      <c r="A103" s="17" t="s">
        <v>247</v>
      </c>
      <c r="B103" s="20">
        <v>3046259</v>
      </c>
      <c r="C103" s="20">
        <v>903157.39</v>
      </c>
      <c r="D103" s="20">
        <v>3949416.39</v>
      </c>
      <c r="E103" s="20">
        <v>3602584.08</v>
      </c>
      <c r="F103" s="20">
        <v>3406255.08</v>
      </c>
      <c r="G103" s="20">
        <v>346832.31</v>
      </c>
    </row>
    <row r="104" spans="1:7" x14ac:dyDescent="0.25">
      <c r="A104" s="17" t="s">
        <v>248</v>
      </c>
      <c r="B104" s="20">
        <v>3041259</v>
      </c>
      <c r="C104" s="20">
        <v>225000</v>
      </c>
      <c r="D104" s="20">
        <v>3266259</v>
      </c>
      <c r="E104" s="20">
        <v>3169857.5</v>
      </c>
      <c r="F104" s="20">
        <v>2973528.5</v>
      </c>
      <c r="G104" s="20">
        <v>96401.5</v>
      </c>
    </row>
    <row r="105" spans="1:7" x14ac:dyDescent="0.25">
      <c r="A105" s="17" t="s">
        <v>249</v>
      </c>
      <c r="B105" s="100">
        <v>0</v>
      </c>
      <c r="C105" s="100">
        <v>0</v>
      </c>
      <c r="D105" s="100">
        <v>0</v>
      </c>
      <c r="E105" s="100">
        <v>0</v>
      </c>
      <c r="F105" s="100">
        <v>0</v>
      </c>
      <c r="G105" s="100">
        <v>0</v>
      </c>
    </row>
    <row r="106" spans="1:7" x14ac:dyDescent="0.25">
      <c r="A106" s="17" t="s">
        <v>250</v>
      </c>
      <c r="B106" s="100">
        <v>0</v>
      </c>
      <c r="C106" s="20">
        <v>642607</v>
      </c>
      <c r="D106" s="20">
        <v>642607</v>
      </c>
      <c r="E106" s="20">
        <v>397622.18</v>
      </c>
      <c r="F106" s="20">
        <v>397622.18</v>
      </c>
      <c r="G106" s="20">
        <v>244984.82</v>
      </c>
    </row>
    <row r="107" spans="1:7" x14ac:dyDescent="0.25">
      <c r="A107" s="17" t="s">
        <v>251</v>
      </c>
      <c r="B107" s="20">
        <v>5000</v>
      </c>
      <c r="C107" s="20">
        <v>550.39</v>
      </c>
      <c r="D107" s="20">
        <v>5550.39</v>
      </c>
      <c r="E107" s="20">
        <v>104.4</v>
      </c>
      <c r="F107" s="20">
        <v>104.4</v>
      </c>
      <c r="G107" s="20">
        <v>5445.99</v>
      </c>
    </row>
    <row r="108" spans="1:7" x14ac:dyDescent="0.25">
      <c r="A108" s="17" t="s">
        <v>252</v>
      </c>
      <c r="B108" s="100">
        <v>0</v>
      </c>
      <c r="C108" s="100">
        <v>0</v>
      </c>
      <c r="D108" s="100">
        <v>0</v>
      </c>
      <c r="E108" s="100">
        <v>0</v>
      </c>
      <c r="F108" s="100">
        <v>0</v>
      </c>
      <c r="G108" s="100">
        <v>0</v>
      </c>
    </row>
    <row r="109" spans="1:7" x14ac:dyDescent="0.25">
      <c r="A109" s="17" t="s">
        <v>253</v>
      </c>
      <c r="B109" s="100">
        <v>0</v>
      </c>
      <c r="C109" s="20">
        <v>10000</v>
      </c>
      <c r="D109" s="20">
        <v>10000</v>
      </c>
      <c r="E109" s="20">
        <v>10000</v>
      </c>
      <c r="F109" s="20">
        <v>10000</v>
      </c>
      <c r="G109" s="100">
        <v>0</v>
      </c>
    </row>
    <row r="110" spans="1:7" x14ac:dyDescent="0.25">
      <c r="A110" s="7" t="s">
        <v>254</v>
      </c>
      <c r="B110" s="100">
        <v>0</v>
      </c>
      <c r="C110" s="20">
        <v>25000</v>
      </c>
      <c r="D110" s="20">
        <v>25000</v>
      </c>
      <c r="E110" s="20">
        <v>25000</v>
      </c>
      <c r="F110" s="20">
        <v>25000</v>
      </c>
      <c r="G110" s="100">
        <v>0</v>
      </c>
    </row>
    <row r="111" spans="1:7" x14ac:dyDescent="0.25">
      <c r="A111" s="17" t="s">
        <v>255</v>
      </c>
      <c r="B111" s="100">
        <v>0</v>
      </c>
      <c r="C111" s="100">
        <v>0</v>
      </c>
      <c r="D111" s="100">
        <v>0</v>
      </c>
      <c r="E111" s="100">
        <v>0</v>
      </c>
      <c r="F111" s="100">
        <v>0</v>
      </c>
      <c r="G111" s="100">
        <v>0</v>
      </c>
    </row>
    <row r="112" spans="1:7" x14ac:dyDescent="0.25">
      <c r="A112" s="17" t="s">
        <v>256</v>
      </c>
      <c r="B112" s="100">
        <v>0</v>
      </c>
      <c r="C112" s="100">
        <v>0</v>
      </c>
      <c r="D112" s="100">
        <v>0</v>
      </c>
      <c r="E112" s="100">
        <v>0</v>
      </c>
      <c r="F112" s="100">
        <v>0</v>
      </c>
      <c r="G112" s="100">
        <v>0</v>
      </c>
    </row>
    <row r="113" spans="1:7" ht="23.25" x14ac:dyDescent="0.25">
      <c r="A113" s="7" t="s">
        <v>601</v>
      </c>
      <c r="B113" s="100">
        <v>0</v>
      </c>
      <c r="C113" s="20">
        <v>40000</v>
      </c>
      <c r="D113" s="20">
        <v>40000</v>
      </c>
      <c r="E113" s="20">
        <v>40000</v>
      </c>
      <c r="F113" s="20">
        <v>40000</v>
      </c>
      <c r="G113" s="100">
        <v>0</v>
      </c>
    </row>
    <row r="114" spans="1:7" x14ac:dyDescent="0.25">
      <c r="A114" s="17" t="s">
        <v>257</v>
      </c>
      <c r="B114" s="100">
        <v>0</v>
      </c>
      <c r="C114" s="100">
        <v>0</v>
      </c>
      <c r="D114" s="100">
        <v>0</v>
      </c>
      <c r="E114" s="100">
        <v>0</v>
      </c>
      <c r="F114" s="100">
        <v>0</v>
      </c>
      <c r="G114" s="100">
        <v>0</v>
      </c>
    </row>
    <row r="115" spans="1:7" x14ac:dyDescent="0.25">
      <c r="A115" s="17" t="s">
        <v>258</v>
      </c>
      <c r="B115" s="100">
        <v>0</v>
      </c>
      <c r="C115" s="100">
        <v>0</v>
      </c>
      <c r="D115" s="100">
        <v>0</v>
      </c>
      <c r="E115" s="100">
        <v>0</v>
      </c>
      <c r="F115" s="100">
        <v>0</v>
      </c>
      <c r="G115" s="100">
        <v>0</v>
      </c>
    </row>
    <row r="116" spans="1:7" x14ac:dyDescent="0.25">
      <c r="A116" s="17" t="s">
        <v>259</v>
      </c>
      <c r="B116" s="100">
        <v>0</v>
      </c>
      <c r="C116" s="100">
        <v>0</v>
      </c>
      <c r="D116" s="100">
        <v>0</v>
      </c>
      <c r="E116" s="100">
        <v>0</v>
      </c>
      <c r="F116" s="100">
        <v>0</v>
      </c>
      <c r="G116" s="100">
        <v>0</v>
      </c>
    </row>
    <row r="117" spans="1:7" x14ac:dyDescent="0.25">
      <c r="A117" s="17" t="s">
        <v>260</v>
      </c>
      <c r="B117" s="100">
        <v>0</v>
      </c>
      <c r="C117" s="20">
        <v>40000</v>
      </c>
      <c r="D117" s="20">
        <v>40000</v>
      </c>
      <c r="E117" s="20">
        <v>40000</v>
      </c>
      <c r="F117" s="20">
        <v>40000</v>
      </c>
      <c r="G117" s="100">
        <v>0</v>
      </c>
    </row>
    <row r="118" spans="1:7" x14ac:dyDescent="0.25">
      <c r="A118" s="17" t="s">
        <v>261</v>
      </c>
      <c r="B118" s="100">
        <v>0</v>
      </c>
      <c r="C118" s="100">
        <v>0</v>
      </c>
      <c r="D118" s="100">
        <v>0</v>
      </c>
      <c r="E118" s="100">
        <v>0</v>
      </c>
      <c r="F118" s="100">
        <v>0</v>
      </c>
      <c r="G118" s="100">
        <v>0</v>
      </c>
    </row>
    <row r="119" spans="1:7" x14ac:dyDescent="0.25">
      <c r="A119" s="17" t="s">
        <v>262</v>
      </c>
      <c r="B119" s="100">
        <v>0</v>
      </c>
      <c r="C119" s="100">
        <v>0</v>
      </c>
      <c r="D119" s="100">
        <v>0</v>
      </c>
      <c r="E119" s="100">
        <v>0</v>
      </c>
      <c r="F119" s="100">
        <v>0</v>
      </c>
      <c r="G119" s="100">
        <v>0</v>
      </c>
    </row>
    <row r="120" spans="1:7" x14ac:dyDescent="0.25">
      <c r="A120" s="17" t="s">
        <v>263</v>
      </c>
      <c r="B120" s="100">
        <v>0</v>
      </c>
      <c r="C120" s="100">
        <v>0</v>
      </c>
      <c r="D120" s="100">
        <v>0</v>
      </c>
      <c r="E120" s="100">
        <v>0</v>
      </c>
      <c r="F120" s="100">
        <v>0</v>
      </c>
      <c r="G120" s="100">
        <v>0</v>
      </c>
    </row>
    <row r="121" spans="1:7" x14ac:dyDescent="0.25">
      <c r="A121" s="17" t="s">
        <v>264</v>
      </c>
      <c r="B121" s="100">
        <v>0</v>
      </c>
      <c r="C121" s="100">
        <v>0</v>
      </c>
      <c r="D121" s="100">
        <v>0</v>
      </c>
      <c r="E121" s="100">
        <v>0</v>
      </c>
      <c r="F121" s="100">
        <v>0</v>
      </c>
      <c r="G121" s="100">
        <v>0</v>
      </c>
    </row>
    <row r="122" spans="1:7" x14ac:dyDescent="0.25">
      <c r="A122" s="17" t="s">
        <v>265</v>
      </c>
      <c r="B122" s="100">
        <v>0</v>
      </c>
      <c r="C122" s="100">
        <v>0</v>
      </c>
      <c r="D122" s="100">
        <v>0</v>
      </c>
      <c r="E122" s="100">
        <v>0</v>
      </c>
      <c r="F122" s="100">
        <v>0</v>
      </c>
      <c r="G122" s="100">
        <v>0</v>
      </c>
    </row>
    <row r="123" spans="1:7" x14ac:dyDescent="0.25">
      <c r="A123" s="17" t="s">
        <v>266</v>
      </c>
      <c r="B123" s="100">
        <v>0</v>
      </c>
      <c r="C123" s="20">
        <v>350000</v>
      </c>
      <c r="D123" s="20">
        <v>350000</v>
      </c>
      <c r="E123" s="20">
        <v>349106.53</v>
      </c>
      <c r="F123" s="20">
        <v>349106.53</v>
      </c>
      <c r="G123" s="20">
        <v>893.47</v>
      </c>
    </row>
    <row r="124" spans="1:7" x14ac:dyDescent="0.25">
      <c r="A124" s="17" t="s">
        <v>267</v>
      </c>
      <c r="B124" s="100">
        <v>0</v>
      </c>
      <c r="C124" s="20">
        <v>270000</v>
      </c>
      <c r="D124" s="20">
        <v>270000</v>
      </c>
      <c r="E124" s="20">
        <v>269106.53000000003</v>
      </c>
      <c r="F124" s="20">
        <v>269106.53000000003</v>
      </c>
      <c r="G124" s="20">
        <v>893.47</v>
      </c>
    </row>
    <row r="125" spans="1:7" x14ac:dyDescent="0.25">
      <c r="A125" s="17" t="s">
        <v>268</v>
      </c>
      <c r="B125" s="100">
        <v>0</v>
      </c>
      <c r="C125" s="100">
        <v>0</v>
      </c>
      <c r="D125" s="100">
        <v>0</v>
      </c>
      <c r="E125" s="100">
        <v>0</v>
      </c>
      <c r="F125" s="100">
        <v>0</v>
      </c>
      <c r="G125" s="100">
        <v>0</v>
      </c>
    </row>
    <row r="126" spans="1:7" x14ac:dyDescent="0.25">
      <c r="A126" s="17" t="s">
        <v>269</v>
      </c>
      <c r="B126" s="100">
        <v>0</v>
      </c>
      <c r="C126" s="20">
        <v>80000</v>
      </c>
      <c r="D126" s="20">
        <v>80000</v>
      </c>
      <c r="E126" s="20">
        <v>80000</v>
      </c>
      <c r="F126" s="20">
        <v>80000</v>
      </c>
      <c r="G126" s="100">
        <v>0</v>
      </c>
    </row>
    <row r="127" spans="1:7" x14ac:dyDescent="0.25">
      <c r="A127" s="17" t="s">
        <v>270</v>
      </c>
      <c r="B127" s="100">
        <v>0</v>
      </c>
      <c r="C127" s="100">
        <v>0</v>
      </c>
      <c r="D127" s="100">
        <v>0</v>
      </c>
      <c r="E127" s="100">
        <v>0</v>
      </c>
      <c r="F127" s="100">
        <v>0</v>
      </c>
      <c r="G127" s="100">
        <v>0</v>
      </c>
    </row>
    <row r="128" spans="1:7" x14ac:dyDescent="0.25">
      <c r="A128" s="17" t="s">
        <v>271</v>
      </c>
      <c r="B128" s="100">
        <v>0</v>
      </c>
      <c r="C128" s="100">
        <v>0</v>
      </c>
      <c r="D128" s="100">
        <v>0</v>
      </c>
      <c r="E128" s="100">
        <v>0</v>
      </c>
      <c r="F128" s="100">
        <v>0</v>
      </c>
      <c r="G128" s="100">
        <v>0</v>
      </c>
    </row>
    <row r="129" spans="1:7" x14ac:dyDescent="0.25">
      <c r="A129" s="17" t="s">
        <v>272</v>
      </c>
      <c r="B129" s="100">
        <v>0</v>
      </c>
      <c r="C129" s="100">
        <v>0</v>
      </c>
      <c r="D129" s="100">
        <v>0</v>
      </c>
      <c r="E129" s="100">
        <v>0</v>
      </c>
      <c r="F129" s="100">
        <v>0</v>
      </c>
      <c r="G129" s="100">
        <v>0</v>
      </c>
    </row>
    <row r="130" spans="1:7" x14ac:dyDescent="0.25">
      <c r="A130" s="17" t="s">
        <v>273</v>
      </c>
      <c r="B130" s="100">
        <v>0</v>
      </c>
      <c r="C130" s="100">
        <v>0</v>
      </c>
      <c r="D130" s="100">
        <v>0</v>
      </c>
      <c r="E130" s="100">
        <v>0</v>
      </c>
      <c r="F130" s="100">
        <v>0</v>
      </c>
      <c r="G130" s="100">
        <v>0</v>
      </c>
    </row>
    <row r="131" spans="1:7" x14ac:dyDescent="0.25">
      <c r="A131" s="17" t="s">
        <v>274</v>
      </c>
      <c r="B131" s="100">
        <v>0</v>
      </c>
      <c r="C131" s="100">
        <v>0</v>
      </c>
      <c r="D131" s="100">
        <v>0</v>
      </c>
      <c r="E131" s="100">
        <v>0</v>
      </c>
      <c r="F131" s="100">
        <v>0</v>
      </c>
      <c r="G131" s="100">
        <v>0</v>
      </c>
    </row>
    <row r="132" spans="1:7" x14ac:dyDescent="0.25">
      <c r="A132" s="17" t="s">
        <v>275</v>
      </c>
      <c r="B132" s="100">
        <v>0</v>
      </c>
      <c r="C132" s="100">
        <v>0</v>
      </c>
      <c r="D132" s="100">
        <v>0</v>
      </c>
      <c r="E132" s="100">
        <v>0</v>
      </c>
      <c r="F132" s="100">
        <v>0</v>
      </c>
      <c r="G132" s="100">
        <v>0</v>
      </c>
    </row>
    <row r="133" spans="1:7" x14ac:dyDescent="0.25">
      <c r="A133" s="17" t="s">
        <v>276</v>
      </c>
      <c r="B133" s="100">
        <v>0</v>
      </c>
      <c r="C133" s="100">
        <v>0</v>
      </c>
      <c r="D133" s="100">
        <v>0</v>
      </c>
      <c r="E133" s="100">
        <v>0</v>
      </c>
      <c r="F133" s="100">
        <v>0</v>
      </c>
      <c r="G133" s="100">
        <v>0</v>
      </c>
    </row>
    <row r="134" spans="1:7" x14ac:dyDescent="0.25">
      <c r="A134" s="17" t="s">
        <v>277</v>
      </c>
      <c r="B134" s="100">
        <v>0</v>
      </c>
      <c r="C134" s="100">
        <v>0</v>
      </c>
      <c r="D134" s="100">
        <v>0</v>
      </c>
      <c r="E134" s="100">
        <v>0</v>
      </c>
      <c r="F134" s="100">
        <v>0</v>
      </c>
      <c r="G134" s="100">
        <v>0</v>
      </c>
    </row>
    <row r="135" spans="1:7" x14ac:dyDescent="0.25">
      <c r="A135" s="17" t="s">
        <v>278</v>
      </c>
      <c r="B135" s="100">
        <v>0</v>
      </c>
      <c r="C135" s="100">
        <v>0</v>
      </c>
      <c r="D135" s="100">
        <v>0</v>
      </c>
      <c r="E135" s="100">
        <v>0</v>
      </c>
      <c r="F135" s="100">
        <v>0</v>
      </c>
      <c r="G135" s="100">
        <v>0</v>
      </c>
    </row>
    <row r="136" spans="1:7" x14ac:dyDescent="0.25">
      <c r="A136" s="17" t="s">
        <v>279</v>
      </c>
      <c r="B136" s="100">
        <v>0</v>
      </c>
      <c r="C136" s="100">
        <v>0</v>
      </c>
      <c r="D136" s="100">
        <v>0</v>
      </c>
      <c r="E136" s="100">
        <v>0</v>
      </c>
      <c r="F136" s="100">
        <v>0</v>
      </c>
      <c r="G136" s="100">
        <v>0</v>
      </c>
    </row>
    <row r="137" spans="1:7" x14ac:dyDescent="0.25">
      <c r="A137" s="17" t="s">
        <v>280</v>
      </c>
      <c r="B137" s="100">
        <v>0</v>
      </c>
      <c r="C137" s="100">
        <v>0</v>
      </c>
      <c r="D137" s="100">
        <v>0</v>
      </c>
      <c r="E137" s="100">
        <v>0</v>
      </c>
      <c r="F137" s="100">
        <v>0</v>
      </c>
      <c r="G137" s="100">
        <v>0</v>
      </c>
    </row>
    <row r="138" spans="1:7" x14ac:dyDescent="0.25">
      <c r="A138" s="17" t="s">
        <v>281</v>
      </c>
      <c r="B138" s="100">
        <v>0</v>
      </c>
      <c r="C138" s="100">
        <v>0</v>
      </c>
      <c r="D138" s="100">
        <v>0</v>
      </c>
      <c r="E138" s="100">
        <v>0</v>
      </c>
      <c r="F138" s="100">
        <v>0</v>
      </c>
      <c r="G138" s="100">
        <v>0</v>
      </c>
    </row>
    <row r="139" spans="1:7" x14ac:dyDescent="0.25">
      <c r="A139" s="17" t="s">
        <v>282</v>
      </c>
      <c r="B139" s="100">
        <v>0</v>
      </c>
      <c r="C139" s="100">
        <v>0</v>
      </c>
      <c r="D139" s="100">
        <v>0</v>
      </c>
      <c r="E139" s="100">
        <v>0</v>
      </c>
      <c r="F139" s="100">
        <v>0</v>
      </c>
      <c r="G139" s="100">
        <v>0</v>
      </c>
    </row>
    <row r="140" spans="1:7" x14ac:dyDescent="0.25">
      <c r="A140" s="17" t="s">
        <v>283</v>
      </c>
      <c r="B140" s="100">
        <v>0</v>
      </c>
      <c r="C140" s="100">
        <v>0</v>
      </c>
      <c r="D140" s="100">
        <v>0</v>
      </c>
      <c r="E140" s="100">
        <v>0</v>
      </c>
      <c r="F140" s="100">
        <v>0</v>
      </c>
      <c r="G140" s="100">
        <v>0</v>
      </c>
    </row>
    <row r="141" spans="1:7" x14ac:dyDescent="0.25">
      <c r="A141" s="17" t="s">
        <v>284</v>
      </c>
      <c r="B141" s="100">
        <v>0</v>
      </c>
      <c r="C141" s="100">
        <v>0</v>
      </c>
      <c r="D141" s="100">
        <v>0</v>
      </c>
      <c r="E141" s="100">
        <v>0</v>
      </c>
      <c r="F141" s="100">
        <v>0</v>
      </c>
      <c r="G141" s="100">
        <v>0</v>
      </c>
    </row>
    <row r="142" spans="1:7" x14ac:dyDescent="0.25">
      <c r="A142" s="17" t="s">
        <v>285</v>
      </c>
      <c r="B142" s="100">
        <v>0</v>
      </c>
      <c r="C142" s="100">
        <v>0</v>
      </c>
      <c r="D142" s="100">
        <v>0</v>
      </c>
      <c r="E142" s="100">
        <v>0</v>
      </c>
      <c r="F142" s="100">
        <v>0</v>
      </c>
      <c r="G142" s="100">
        <v>0</v>
      </c>
    </row>
    <row r="143" spans="1:7" x14ac:dyDescent="0.25">
      <c r="A143" s="17" t="s">
        <v>286</v>
      </c>
      <c r="B143" s="100">
        <v>0</v>
      </c>
      <c r="C143" s="100">
        <v>0</v>
      </c>
      <c r="D143" s="100">
        <v>0</v>
      </c>
      <c r="E143" s="100">
        <v>0</v>
      </c>
      <c r="F143" s="100">
        <v>0</v>
      </c>
      <c r="G143" s="100">
        <v>0</v>
      </c>
    </row>
    <row r="144" spans="1:7" x14ac:dyDescent="0.25">
      <c r="A144" s="17" t="s">
        <v>287</v>
      </c>
      <c r="B144" s="100">
        <v>0</v>
      </c>
      <c r="C144" s="100">
        <v>0</v>
      </c>
      <c r="D144" s="100">
        <v>0</v>
      </c>
      <c r="E144" s="100">
        <v>0</v>
      </c>
      <c r="F144" s="100">
        <v>0</v>
      </c>
      <c r="G144" s="100">
        <v>0</v>
      </c>
    </row>
    <row r="145" spans="1:7" x14ac:dyDescent="0.25">
      <c r="A145" s="17" t="s">
        <v>288</v>
      </c>
      <c r="B145" s="100">
        <v>0</v>
      </c>
      <c r="C145" s="100">
        <v>0</v>
      </c>
      <c r="D145" s="100">
        <v>0</v>
      </c>
      <c r="E145" s="100">
        <v>0</v>
      </c>
      <c r="F145" s="100">
        <v>0</v>
      </c>
      <c r="G145" s="100">
        <v>0</v>
      </c>
    </row>
    <row r="146" spans="1:7" x14ac:dyDescent="0.25">
      <c r="A146" s="17" t="s">
        <v>289</v>
      </c>
      <c r="B146" s="100">
        <v>0</v>
      </c>
      <c r="C146" s="100">
        <v>0</v>
      </c>
      <c r="D146" s="100">
        <v>0</v>
      </c>
      <c r="E146" s="100">
        <v>0</v>
      </c>
      <c r="F146" s="100">
        <v>0</v>
      </c>
      <c r="G146" s="100">
        <v>0</v>
      </c>
    </row>
    <row r="147" spans="1:7" x14ac:dyDescent="0.25">
      <c r="A147" s="17" t="s">
        <v>290</v>
      </c>
      <c r="B147" s="100">
        <v>0</v>
      </c>
      <c r="C147" s="100">
        <v>0</v>
      </c>
      <c r="D147" s="100">
        <v>0</v>
      </c>
      <c r="E147" s="100">
        <v>0</v>
      </c>
      <c r="F147" s="100">
        <v>0</v>
      </c>
      <c r="G147" s="100">
        <v>0</v>
      </c>
    </row>
    <row r="148" spans="1:7" x14ac:dyDescent="0.25">
      <c r="A148" s="17" t="s">
        <v>291</v>
      </c>
      <c r="B148" s="100">
        <v>0</v>
      </c>
      <c r="C148" s="100">
        <v>0</v>
      </c>
      <c r="D148" s="100">
        <v>0</v>
      </c>
      <c r="E148" s="100">
        <v>0</v>
      </c>
      <c r="F148" s="100">
        <v>0</v>
      </c>
      <c r="G148" s="100">
        <v>0</v>
      </c>
    </row>
    <row r="149" spans="1:7" x14ac:dyDescent="0.25">
      <c r="A149" s="17" t="s">
        <v>292</v>
      </c>
      <c r="B149" s="100">
        <v>0</v>
      </c>
      <c r="C149" s="100">
        <v>0</v>
      </c>
      <c r="D149" s="100">
        <v>0</v>
      </c>
      <c r="E149" s="100">
        <v>0</v>
      </c>
      <c r="F149" s="100">
        <v>0</v>
      </c>
      <c r="G149" s="100">
        <v>0</v>
      </c>
    </row>
    <row r="150" spans="1:7" x14ac:dyDescent="0.25">
      <c r="A150" s="17" t="s">
        <v>293</v>
      </c>
      <c r="B150" s="100">
        <v>0</v>
      </c>
      <c r="C150" s="100">
        <v>0</v>
      </c>
      <c r="D150" s="100">
        <v>0</v>
      </c>
      <c r="E150" s="100">
        <v>0</v>
      </c>
      <c r="F150" s="100">
        <v>0</v>
      </c>
      <c r="G150" s="100">
        <v>0</v>
      </c>
    </row>
    <row r="151" spans="1:7" x14ac:dyDescent="0.25">
      <c r="A151" s="17" t="s">
        <v>294</v>
      </c>
      <c r="B151" s="100">
        <v>0</v>
      </c>
      <c r="C151" s="100">
        <v>0</v>
      </c>
      <c r="D151" s="100">
        <v>0</v>
      </c>
      <c r="E151" s="100">
        <v>0</v>
      </c>
      <c r="F151" s="100">
        <v>0</v>
      </c>
      <c r="G151" s="100">
        <v>0</v>
      </c>
    </row>
    <row r="152" spans="1:7" x14ac:dyDescent="0.25">
      <c r="A152" s="17" t="s">
        <v>295</v>
      </c>
      <c r="B152" s="100">
        <v>0</v>
      </c>
      <c r="C152" s="100">
        <v>0</v>
      </c>
      <c r="D152" s="100">
        <v>0</v>
      </c>
      <c r="E152" s="100">
        <v>0</v>
      </c>
      <c r="F152" s="100">
        <v>0</v>
      </c>
      <c r="G152" s="100">
        <v>0</v>
      </c>
    </row>
    <row r="153" spans="1:7" x14ac:dyDescent="0.25">
      <c r="A153" s="17" t="s">
        <v>296</v>
      </c>
      <c r="B153" s="100">
        <v>0</v>
      </c>
      <c r="C153" s="100">
        <v>0</v>
      </c>
      <c r="D153" s="100">
        <v>0</v>
      </c>
      <c r="E153" s="100">
        <v>0</v>
      </c>
      <c r="F153" s="100">
        <v>0</v>
      </c>
      <c r="G153" s="100">
        <v>0</v>
      </c>
    </row>
    <row r="154" spans="1:7" x14ac:dyDescent="0.25">
      <c r="A154" s="17" t="s">
        <v>297</v>
      </c>
      <c r="B154" s="100">
        <v>0</v>
      </c>
      <c r="C154" s="100">
        <v>0</v>
      </c>
      <c r="D154" s="100">
        <v>0</v>
      </c>
      <c r="E154" s="100">
        <v>0</v>
      </c>
      <c r="F154" s="100">
        <v>0</v>
      </c>
      <c r="G154" s="100">
        <v>0</v>
      </c>
    </row>
    <row r="155" spans="1:7" x14ac:dyDescent="0.25">
      <c r="A155" s="46" t="s">
        <v>298</v>
      </c>
      <c r="B155" s="50">
        <v>0</v>
      </c>
      <c r="C155" s="50">
        <v>0</v>
      </c>
      <c r="D155" s="50">
        <v>0</v>
      </c>
      <c r="E155" s="50">
        <v>0</v>
      </c>
      <c r="F155" s="50">
        <v>0</v>
      </c>
      <c r="G155" s="47">
        <v>0</v>
      </c>
    </row>
    <row r="156" spans="1:7" x14ac:dyDescent="0.25">
      <c r="A156" s="46" t="s">
        <v>299</v>
      </c>
      <c r="B156" s="50">
        <v>0</v>
      </c>
      <c r="C156" s="50">
        <v>0</v>
      </c>
      <c r="D156" s="50">
        <v>0</v>
      </c>
      <c r="E156" s="50">
        <v>0</v>
      </c>
      <c r="F156" s="50">
        <v>0</v>
      </c>
      <c r="G156" s="47">
        <v>0</v>
      </c>
    </row>
    <row r="157" spans="1:7" x14ac:dyDescent="0.25">
      <c r="A157" s="46" t="s">
        <v>300</v>
      </c>
      <c r="B157" s="50">
        <v>0</v>
      </c>
      <c r="C157" s="50">
        <v>0</v>
      </c>
      <c r="D157" s="50">
        <v>0</v>
      </c>
      <c r="E157" s="50">
        <v>0</v>
      </c>
      <c r="F157" s="50">
        <v>0</v>
      </c>
      <c r="G157" s="47">
        <v>0</v>
      </c>
    </row>
    <row r="158" spans="1:7" x14ac:dyDescent="0.25">
      <c r="A158" s="71" t="s">
        <v>302</v>
      </c>
      <c r="B158" s="54">
        <v>104689698</v>
      </c>
      <c r="C158" s="54">
        <v>7346293.8899999997</v>
      </c>
      <c r="D158" s="54">
        <v>112035991.89</v>
      </c>
      <c r="E158" s="54">
        <v>101921617.45999999</v>
      </c>
      <c r="F158" s="54">
        <v>100307673.14</v>
      </c>
      <c r="G158" s="72">
        <v>10114374.43</v>
      </c>
    </row>
  </sheetData>
  <mergeCells count="5">
    <mergeCell ref="A1:G1"/>
    <mergeCell ref="A2:G2"/>
    <mergeCell ref="A3:G3"/>
    <mergeCell ref="A4:G4"/>
    <mergeCell ref="A5:G5"/>
  </mergeCells>
  <pageMargins left="0.25" right="0.25" top="0.75" bottom="0.75" header="0.3" footer="0.3"/>
  <pageSetup scale="7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 tint="-0.249977111117893"/>
    <pageSetUpPr fitToPage="1"/>
  </sheetPr>
  <dimension ref="A1:G79"/>
  <sheetViews>
    <sheetView workbookViewId="0">
      <selection activeCell="E75" sqref="E75"/>
    </sheetView>
  </sheetViews>
  <sheetFormatPr baseColWidth="10" defaultRowHeight="15" x14ac:dyDescent="0.25"/>
  <cols>
    <col min="1" max="1" width="56.42578125" bestFit="1" customWidth="1"/>
    <col min="2" max="6" width="13.85546875" bestFit="1" customWidth="1"/>
    <col min="7" max="7" width="16.5703125" bestFit="1" customWidth="1"/>
  </cols>
  <sheetData>
    <row r="1" spans="1:7" x14ac:dyDescent="0.25">
      <c r="A1" s="102" t="s">
        <v>0</v>
      </c>
      <c r="B1" s="103"/>
      <c r="C1" s="103"/>
      <c r="D1" s="103"/>
      <c r="E1" s="103"/>
      <c r="F1" s="103"/>
      <c r="G1" s="104"/>
    </row>
    <row r="2" spans="1:7" x14ac:dyDescent="0.25">
      <c r="A2" s="105" t="s">
        <v>9</v>
      </c>
      <c r="B2" s="106"/>
      <c r="C2" s="106"/>
      <c r="D2" s="106"/>
      <c r="E2" s="106"/>
      <c r="F2" s="106"/>
      <c r="G2" s="107"/>
    </row>
    <row r="3" spans="1:7" x14ac:dyDescent="0.25">
      <c r="A3" s="105" t="s">
        <v>10</v>
      </c>
      <c r="B3" s="106"/>
      <c r="C3" s="106"/>
      <c r="D3" s="106"/>
      <c r="E3" s="106"/>
      <c r="F3" s="106"/>
      <c r="G3" s="107"/>
    </row>
    <row r="4" spans="1:7" x14ac:dyDescent="0.25">
      <c r="A4" s="105" t="s">
        <v>613</v>
      </c>
      <c r="B4" s="106"/>
      <c r="C4" s="106"/>
      <c r="D4" s="106"/>
      <c r="E4" s="106"/>
      <c r="F4" s="106"/>
      <c r="G4" s="107"/>
    </row>
    <row r="5" spans="1:7" x14ac:dyDescent="0.25">
      <c r="A5" s="108" t="s">
        <v>2</v>
      </c>
      <c r="B5" s="109"/>
      <c r="C5" s="109"/>
      <c r="D5" s="109"/>
      <c r="E5" s="109"/>
      <c r="F5" s="109"/>
      <c r="G5" s="110"/>
    </row>
    <row r="6" spans="1:7" x14ac:dyDescent="0.25">
      <c r="A6" s="73"/>
      <c r="B6" s="63"/>
      <c r="C6" s="63" t="s">
        <v>165</v>
      </c>
      <c r="D6" s="63"/>
      <c r="E6" s="63"/>
      <c r="F6" s="63"/>
      <c r="G6" s="63"/>
    </row>
    <row r="7" spans="1:7" x14ac:dyDescent="0.25">
      <c r="A7" s="64" t="s">
        <v>21</v>
      </c>
      <c r="B7" s="65" t="s">
        <v>148</v>
      </c>
      <c r="C7" s="65" t="s">
        <v>167</v>
      </c>
      <c r="D7" s="65" t="s">
        <v>168</v>
      </c>
      <c r="E7" s="65" t="s">
        <v>149</v>
      </c>
      <c r="F7" s="65" t="s">
        <v>150</v>
      </c>
      <c r="G7" s="65" t="s">
        <v>228</v>
      </c>
    </row>
    <row r="8" spans="1:7" x14ac:dyDescent="0.25">
      <c r="A8" s="66" t="s">
        <v>171</v>
      </c>
      <c r="B8" s="74" t="s">
        <v>152</v>
      </c>
      <c r="C8" s="74" t="s">
        <v>152</v>
      </c>
      <c r="D8" s="74" t="s">
        <v>152</v>
      </c>
      <c r="E8" s="74" t="s">
        <v>152</v>
      </c>
      <c r="F8" s="74" t="s">
        <v>152</v>
      </c>
      <c r="G8" s="74" t="s">
        <v>152</v>
      </c>
    </row>
    <row r="9" spans="1:7" x14ac:dyDescent="0.25">
      <c r="A9" s="46" t="s">
        <v>303</v>
      </c>
      <c r="B9" s="49">
        <v>62230924</v>
      </c>
      <c r="C9" s="49">
        <v>4525105.5</v>
      </c>
      <c r="D9" s="49">
        <v>66756029.5</v>
      </c>
      <c r="E9" s="49">
        <v>60244610.280000001</v>
      </c>
      <c r="F9" s="49">
        <v>59632597.770000003</v>
      </c>
      <c r="G9" s="49">
        <v>6511419.2199999997</v>
      </c>
    </row>
    <row r="10" spans="1:7" x14ac:dyDescent="0.25">
      <c r="A10" s="46" t="s">
        <v>304</v>
      </c>
      <c r="B10" s="99">
        <v>0</v>
      </c>
      <c r="C10" s="99">
        <v>0</v>
      </c>
      <c r="D10" s="99">
        <v>0</v>
      </c>
      <c r="E10" s="99">
        <v>0</v>
      </c>
      <c r="F10" s="99">
        <v>0</v>
      </c>
      <c r="G10" s="99">
        <v>0</v>
      </c>
    </row>
    <row r="11" spans="1:7" x14ac:dyDescent="0.25">
      <c r="A11" s="46" t="s">
        <v>305</v>
      </c>
      <c r="B11" s="49">
        <v>544000</v>
      </c>
      <c r="C11" s="49">
        <v>5959566.2800000003</v>
      </c>
      <c r="D11" s="49">
        <v>6503566.2800000003</v>
      </c>
      <c r="E11" s="49">
        <v>5537238.4299999997</v>
      </c>
      <c r="F11" s="49">
        <v>5534250.2699999996</v>
      </c>
      <c r="G11" s="49">
        <v>966327.85</v>
      </c>
    </row>
    <row r="12" spans="1:7" x14ac:dyDescent="0.25">
      <c r="A12" s="46" t="s">
        <v>306</v>
      </c>
      <c r="B12" s="49">
        <v>1690400</v>
      </c>
      <c r="C12" s="49">
        <v>-102300</v>
      </c>
      <c r="D12" s="49">
        <v>1588100</v>
      </c>
      <c r="E12" s="49">
        <v>1485620.51</v>
      </c>
      <c r="F12" s="49">
        <v>1485620.51</v>
      </c>
      <c r="G12" s="49">
        <v>102479.49</v>
      </c>
    </row>
    <row r="13" spans="1:7" x14ac:dyDescent="0.25">
      <c r="A13" s="46" t="s">
        <v>307</v>
      </c>
      <c r="B13" s="49">
        <v>581000</v>
      </c>
      <c r="C13" s="49">
        <v>-497850.32</v>
      </c>
      <c r="D13" s="49">
        <v>83149.679999999993</v>
      </c>
      <c r="E13" s="49">
        <v>43619.68</v>
      </c>
      <c r="F13" s="49">
        <v>43619.68</v>
      </c>
      <c r="G13" s="49">
        <v>39530</v>
      </c>
    </row>
    <row r="14" spans="1:7" x14ac:dyDescent="0.25">
      <c r="A14" s="46" t="s">
        <v>308</v>
      </c>
      <c r="B14" s="49">
        <v>1660068</v>
      </c>
      <c r="C14" s="49">
        <v>-1114613.1200000001</v>
      </c>
      <c r="D14" s="49">
        <v>545454.88</v>
      </c>
      <c r="E14" s="49">
        <v>496639.25</v>
      </c>
      <c r="F14" s="49">
        <v>496639.25</v>
      </c>
      <c r="G14" s="49">
        <v>48815.63</v>
      </c>
    </row>
    <row r="15" spans="1:7" x14ac:dyDescent="0.25">
      <c r="A15" s="46" t="s">
        <v>309</v>
      </c>
      <c r="B15" s="49">
        <v>1603000</v>
      </c>
      <c r="C15" s="49">
        <v>-423000</v>
      </c>
      <c r="D15" s="49">
        <v>1180000</v>
      </c>
      <c r="E15" s="49">
        <v>1154648.72</v>
      </c>
      <c r="F15" s="49">
        <v>1154648.72</v>
      </c>
      <c r="G15" s="49">
        <v>25351.279999999999</v>
      </c>
    </row>
    <row r="16" spans="1:7" x14ac:dyDescent="0.25">
      <c r="A16" s="46" t="s">
        <v>310</v>
      </c>
      <c r="B16" s="49">
        <v>300000</v>
      </c>
      <c r="C16" s="49">
        <v>-143903.79999999999</v>
      </c>
      <c r="D16" s="49">
        <v>156096.20000000001</v>
      </c>
      <c r="E16" s="49">
        <v>121718.79</v>
      </c>
      <c r="F16" s="49">
        <v>121718.79</v>
      </c>
      <c r="G16" s="49">
        <v>34377.410000000003</v>
      </c>
    </row>
    <row r="17" spans="1:7" x14ac:dyDescent="0.25">
      <c r="A17" s="46" t="s">
        <v>311</v>
      </c>
      <c r="B17" s="49">
        <v>605000</v>
      </c>
      <c r="C17" s="49">
        <v>-4200</v>
      </c>
      <c r="D17" s="49">
        <v>600800</v>
      </c>
      <c r="E17" s="49">
        <v>563507.96</v>
      </c>
      <c r="F17" s="49">
        <v>563507.96</v>
      </c>
      <c r="G17" s="49">
        <v>37292.04</v>
      </c>
    </row>
    <row r="18" spans="1:7" x14ac:dyDescent="0.25">
      <c r="A18" s="46" t="s">
        <v>312</v>
      </c>
      <c r="B18" s="49">
        <v>90000</v>
      </c>
      <c r="C18" s="49">
        <v>-17300</v>
      </c>
      <c r="D18" s="49">
        <v>72700</v>
      </c>
      <c r="E18" s="49">
        <v>60869.39</v>
      </c>
      <c r="F18" s="49">
        <v>60869.39</v>
      </c>
      <c r="G18" s="49">
        <v>11830.61</v>
      </c>
    </row>
    <row r="19" spans="1:7" x14ac:dyDescent="0.25">
      <c r="A19" s="46" t="s">
        <v>313</v>
      </c>
      <c r="B19" s="49">
        <v>180000</v>
      </c>
      <c r="C19" s="49">
        <v>-109279.07</v>
      </c>
      <c r="D19" s="49">
        <v>70720.929999999993</v>
      </c>
      <c r="E19" s="49">
        <v>49546.15</v>
      </c>
      <c r="F19" s="49">
        <v>49546.15</v>
      </c>
      <c r="G19" s="49">
        <v>21174.78</v>
      </c>
    </row>
    <row r="20" spans="1:7" x14ac:dyDescent="0.25">
      <c r="A20" s="46" t="s">
        <v>314</v>
      </c>
      <c r="B20" s="49">
        <v>1000000</v>
      </c>
      <c r="C20" s="49">
        <v>-41878</v>
      </c>
      <c r="D20" s="49">
        <v>958122</v>
      </c>
      <c r="E20" s="49">
        <v>833565.6</v>
      </c>
      <c r="F20" s="49">
        <v>822568.8</v>
      </c>
      <c r="G20" s="49">
        <v>124556.4</v>
      </c>
    </row>
    <row r="21" spans="1:7" x14ac:dyDescent="0.25">
      <c r="A21" s="46" t="s">
        <v>315</v>
      </c>
      <c r="B21" s="49">
        <v>250000</v>
      </c>
      <c r="C21" s="49">
        <v>-2000</v>
      </c>
      <c r="D21" s="49">
        <v>248000</v>
      </c>
      <c r="E21" s="49">
        <v>224182.78</v>
      </c>
      <c r="F21" s="49">
        <v>224182.78</v>
      </c>
      <c r="G21" s="49">
        <v>23817.22</v>
      </c>
    </row>
    <row r="22" spans="1:7" x14ac:dyDescent="0.25">
      <c r="A22" s="64" t="s">
        <v>316</v>
      </c>
      <c r="B22" s="49">
        <v>550000</v>
      </c>
      <c r="C22" s="49">
        <v>-146221.92000000001</v>
      </c>
      <c r="D22" s="49">
        <v>403778.08</v>
      </c>
      <c r="E22" s="49">
        <v>349335.31</v>
      </c>
      <c r="F22" s="49">
        <v>349335.31</v>
      </c>
      <c r="G22" s="49">
        <v>54442.77</v>
      </c>
    </row>
    <row r="23" spans="1:7" x14ac:dyDescent="0.25">
      <c r="A23" s="46" t="s">
        <v>317</v>
      </c>
      <c r="B23" s="99">
        <v>0</v>
      </c>
      <c r="C23" s="99">
        <v>0</v>
      </c>
      <c r="D23" s="99">
        <v>0</v>
      </c>
      <c r="E23" s="99">
        <v>0</v>
      </c>
      <c r="F23" s="99">
        <v>0</v>
      </c>
      <c r="G23" s="99">
        <v>0</v>
      </c>
    </row>
    <row r="24" spans="1:7" x14ac:dyDescent="0.25">
      <c r="A24" s="46" t="s">
        <v>318</v>
      </c>
      <c r="B24" s="49">
        <v>600000</v>
      </c>
      <c r="C24" s="49">
        <v>-26500</v>
      </c>
      <c r="D24" s="49">
        <v>573500</v>
      </c>
      <c r="E24" s="49">
        <v>495596.97</v>
      </c>
      <c r="F24" s="49">
        <v>495596.97</v>
      </c>
      <c r="G24" s="49">
        <v>77903.03</v>
      </c>
    </row>
    <row r="25" spans="1:7" x14ac:dyDescent="0.25">
      <c r="A25" s="46" t="s">
        <v>319</v>
      </c>
      <c r="B25" s="49">
        <v>1600000</v>
      </c>
      <c r="C25" s="49">
        <v>-843122.91</v>
      </c>
      <c r="D25" s="49">
        <v>756877.09</v>
      </c>
      <c r="E25" s="49">
        <v>736843.55</v>
      </c>
      <c r="F25" s="49">
        <v>736843.55</v>
      </c>
      <c r="G25" s="49">
        <v>20033.54</v>
      </c>
    </row>
    <row r="26" spans="1:7" x14ac:dyDescent="0.25">
      <c r="A26" s="46" t="s">
        <v>320</v>
      </c>
      <c r="B26" s="49">
        <v>380000</v>
      </c>
      <c r="C26" s="49">
        <v>-53989.48</v>
      </c>
      <c r="D26" s="49">
        <v>326010.52</v>
      </c>
      <c r="E26" s="49">
        <v>263420.63</v>
      </c>
      <c r="F26" s="49">
        <v>263420.63</v>
      </c>
      <c r="G26" s="49">
        <v>62589.89</v>
      </c>
    </row>
    <row r="27" spans="1:7" x14ac:dyDescent="0.25">
      <c r="A27" s="46" t="s">
        <v>321</v>
      </c>
      <c r="B27" s="49">
        <v>80000</v>
      </c>
      <c r="C27" s="49">
        <v>4000</v>
      </c>
      <c r="D27" s="49">
        <v>84000</v>
      </c>
      <c r="E27" s="49">
        <v>67484.710000000006</v>
      </c>
      <c r="F27" s="49">
        <v>67484.710000000006</v>
      </c>
      <c r="G27" s="49">
        <v>16515.29</v>
      </c>
    </row>
    <row r="28" spans="1:7" x14ac:dyDescent="0.25">
      <c r="A28" s="46" t="s">
        <v>322</v>
      </c>
      <c r="B28" s="49">
        <v>160000</v>
      </c>
      <c r="C28" s="49">
        <v>-51300</v>
      </c>
      <c r="D28" s="49">
        <v>108700</v>
      </c>
      <c r="E28" s="49">
        <v>77454.649999999994</v>
      </c>
      <c r="F28" s="49">
        <v>77454.55</v>
      </c>
      <c r="G28" s="49">
        <v>31245.35</v>
      </c>
    </row>
    <row r="29" spans="1:7" x14ac:dyDescent="0.25">
      <c r="A29" s="46" t="s">
        <v>323</v>
      </c>
      <c r="B29" s="49">
        <v>100000</v>
      </c>
      <c r="C29" s="49">
        <v>-20000</v>
      </c>
      <c r="D29" s="49">
        <v>80000</v>
      </c>
      <c r="E29" s="49">
        <v>49943.95</v>
      </c>
      <c r="F29" s="49">
        <v>49943.95</v>
      </c>
      <c r="G29" s="49">
        <v>30056.05</v>
      </c>
    </row>
    <row r="30" spans="1:7" x14ac:dyDescent="0.25">
      <c r="A30" s="46" t="s">
        <v>324</v>
      </c>
      <c r="B30" s="49">
        <v>360000</v>
      </c>
      <c r="C30" s="49">
        <v>-109980</v>
      </c>
      <c r="D30" s="49">
        <v>250020</v>
      </c>
      <c r="E30" s="49">
        <v>145179</v>
      </c>
      <c r="F30" s="49">
        <v>133555.79999999999</v>
      </c>
      <c r="G30" s="49">
        <v>104841</v>
      </c>
    </row>
    <row r="31" spans="1:7" x14ac:dyDescent="0.25">
      <c r="A31" s="46" t="s">
        <v>325</v>
      </c>
      <c r="B31" s="49">
        <v>5553741</v>
      </c>
      <c r="C31" s="49">
        <v>674886.48</v>
      </c>
      <c r="D31" s="49">
        <v>6228627.4800000004</v>
      </c>
      <c r="E31" s="49">
        <v>5678886.1699999999</v>
      </c>
      <c r="F31" s="49">
        <v>5399294.9900000002</v>
      </c>
      <c r="G31" s="49">
        <v>549741.31000000006</v>
      </c>
    </row>
    <row r="32" spans="1:7" x14ac:dyDescent="0.25">
      <c r="A32" s="39" t="s">
        <v>326</v>
      </c>
      <c r="B32" s="49">
        <v>130000</v>
      </c>
      <c r="C32" s="49">
        <v>-36700</v>
      </c>
      <c r="D32" s="49">
        <v>93300</v>
      </c>
      <c r="E32" s="49">
        <v>80501.31</v>
      </c>
      <c r="F32" s="49">
        <v>80501.31</v>
      </c>
      <c r="G32" s="49">
        <v>12798.69</v>
      </c>
    </row>
    <row r="33" spans="1:7" x14ac:dyDescent="0.25">
      <c r="A33" s="46" t="s">
        <v>327</v>
      </c>
      <c r="B33" s="49">
        <v>40647515</v>
      </c>
      <c r="C33" s="49">
        <v>1978620.16</v>
      </c>
      <c r="D33" s="49">
        <v>42626135.159999996</v>
      </c>
      <c r="E33" s="49">
        <v>38763849.990000002</v>
      </c>
      <c r="F33" s="49">
        <v>38583819.030000001</v>
      </c>
      <c r="G33" s="49">
        <v>3862285.17</v>
      </c>
    </row>
    <row r="34" spans="1:7" x14ac:dyDescent="0.25">
      <c r="A34" s="46" t="s">
        <v>328</v>
      </c>
      <c r="B34" s="49">
        <v>530000</v>
      </c>
      <c r="C34" s="49">
        <v>-5000</v>
      </c>
      <c r="D34" s="49">
        <v>525000</v>
      </c>
      <c r="E34" s="49">
        <v>519801.8</v>
      </c>
      <c r="F34" s="49">
        <v>519801.8</v>
      </c>
      <c r="G34" s="49">
        <v>5198.2</v>
      </c>
    </row>
    <row r="35" spans="1:7" x14ac:dyDescent="0.25">
      <c r="A35" s="46" t="s">
        <v>329</v>
      </c>
      <c r="B35" s="49">
        <v>460000</v>
      </c>
      <c r="C35" s="49">
        <v>-110190.62</v>
      </c>
      <c r="D35" s="49">
        <v>349809.38</v>
      </c>
      <c r="E35" s="49">
        <v>311874.13</v>
      </c>
      <c r="F35" s="49">
        <v>302393.57</v>
      </c>
      <c r="G35" s="49">
        <v>37935.25</v>
      </c>
    </row>
    <row r="36" spans="1:7" x14ac:dyDescent="0.25">
      <c r="A36" s="46" t="s">
        <v>330</v>
      </c>
      <c r="B36" s="49">
        <v>70000</v>
      </c>
      <c r="C36" s="49">
        <v>-11000</v>
      </c>
      <c r="D36" s="49">
        <v>59000</v>
      </c>
      <c r="E36" s="49">
        <v>48247.9</v>
      </c>
      <c r="F36" s="49">
        <v>48247.9</v>
      </c>
      <c r="G36" s="49">
        <v>10752.1</v>
      </c>
    </row>
    <row r="37" spans="1:7" x14ac:dyDescent="0.25">
      <c r="A37" s="46" t="s">
        <v>331</v>
      </c>
      <c r="B37" s="99">
        <v>0</v>
      </c>
      <c r="C37" s="99">
        <v>0</v>
      </c>
      <c r="D37" s="99">
        <v>0</v>
      </c>
      <c r="E37" s="99">
        <v>0</v>
      </c>
      <c r="F37" s="99">
        <v>0</v>
      </c>
      <c r="G37" s="99">
        <v>0</v>
      </c>
    </row>
    <row r="38" spans="1:7" x14ac:dyDescent="0.25">
      <c r="A38" s="46" t="s">
        <v>332</v>
      </c>
      <c r="B38" s="49">
        <v>490000</v>
      </c>
      <c r="C38" s="49">
        <v>-122810.81</v>
      </c>
      <c r="D38" s="49">
        <v>367189.19</v>
      </c>
      <c r="E38" s="49">
        <v>328801.36</v>
      </c>
      <c r="F38" s="49">
        <v>328801.36</v>
      </c>
      <c r="G38" s="49">
        <v>38387.83</v>
      </c>
    </row>
    <row r="39" spans="1:7" x14ac:dyDescent="0.25">
      <c r="A39" s="46" t="s">
        <v>333</v>
      </c>
      <c r="B39" s="49">
        <v>36500</v>
      </c>
      <c r="C39" s="49">
        <v>0</v>
      </c>
      <c r="D39" s="49">
        <v>36500</v>
      </c>
      <c r="E39" s="49">
        <v>19818.59</v>
      </c>
      <c r="F39" s="49">
        <v>19818.59</v>
      </c>
      <c r="G39" s="49">
        <v>16681.41</v>
      </c>
    </row>
    <row r="40" spans="1:7" x14ac:dyDescent="0.25">
      <c r="A40" s="46" t="s">
        <v>334</v>
      </c>
      <c r="B40" s="49">
        <v>539700</v>
      </c>
      <c r="C40" s="49">
        <v>-38000</v>
      </c>
      <c r="D40" s="49">
        <v>501700</v>
      </c>
      <c r="E40" s="49">
        <v>460347.87</v>
      </c>
      <c r="F40" s="49">
        <v>460347.87</v>
      </c>
      <c r="G40" s="49">
        <v>41352.129999999997</v>
      </c>
    </row>
    <row r="41" spans="1:7" x14ac:dyDescent="0.25">
      <c r="A41" s="46" t="s">
        <v>335</v>
      </c>
      <c r="B41" s="49">
        <v>40000</v>
      </c>
      <c r="C41" s="49">
        <v>-16000</v>
      </c>
      <c r="D41" s="49">
        <v>24000</v>
      </c>
      <c r="E41" s="49">
        <v>20468.62</v>
      </c>
      <c r="F41" s="49">
        <v>20468.62</v>
      </c>
      <c r="G41" s="49">
        <v>3531.38</v>
      </c>
    </row>
    <row r="42" spans="1:7" x14ac:dyDescent="0.25">
      <c r="A42" s="46" t="s">
        <v>336</v>
      </c>
      <c r="B42" s="49">
        <v>950000</v>
      </c>
      <c r="C42" s="49">
        <v>55172.63</v>
      </c>
      <c r="D42" s="49">
        <v>1005172.63</v>
      </c>
      <c r="E42" s="49">
        <v>926398.5</v>
      </c>
      <c r="F42" s="49">
        <v>809096.95</v>
      </c>
      <c r="G42" s="49">
        <v>78774.13</v>
      </c>
    </row>
    <row r="43" spans="1:7" x14ac:dyDescent="0.25">
      <c r="A43" s="46" t="s">
        <v>337</v>
      </c>
      <c r="B43" s="49">
        <v>450000</v>
      </c>
      <c r="C43" s="49">
        <v>-100000</v>
      </c>
      <c r="D43" s="49">
        <v>350000</v>
      </c>
      <c r="E43" s="49">
        <v>329198.01</v>
      </c>
      <c r="F43" s="49">
        <v>329198.01</v>
      </c>
      <c r="G43" s="49">
        <v>20801.990000000002</v>
      </c>
    </row>
    <row r="44" spans="1:7" x14ac:dyDescent="0.25">
      <c r="A44" s="46" t="s">
        <v>338</v>
      </c>
      <c r="B44" s="49">
        <v>42458774</v>
      </c>
      <c r="C44" s="49">
        <v>2821188.39</v>
      </c>
      <c r="D44" s="49">
        <v>45279962.390000001</v>
      </c>
      <c r="E44" s="49">
        <v>41677007.18</v>
      </c>
      <c r="F44" s="49">
        <v>40675075.369999997</v>
      </c>
      <c r="G44" s="49">
        <v>3602955.21</v>
      </c>
    </row>
    <row r="45" spans="1:7" x14ac:dyDescent="0.25">
      <c r="A45" s="46" t="s">
        <v>304</v>
      </c>
      <c r="B45" s="99">
        <v>0</v>
      </c>
      <c r="C45" s="99">
        <v>0</v>
      </c>
      <c r="D45" s="99">
        <v>0</v>
      </c>
      <c r="E45" s="99">
        <v>0</v>
      </c>
      <c r="F45" s="99">
        <v>0</v>
      </c>
      <c r="G45" s="99">
        <v>0</v>
      </c>
    </row>
    <row r="46" spans="1:7" x14ac:dyDescent="0.25">
      <c r="A46" s="46" t="s">
        <v>305</v>
      </c>
      <c r="B46" s="99">
        <v>0</v>
      </c>
      <c r="C46" s="99">
        <v>0</v>
      </c>
      <c r="D46" s="99">
        <v>0</v>
      </c>
      <c r="E46" s="99">
        <v>0</v>
      </c>
      <c r="F46" s="99">
        <v>0</v>
      </c>
      <c r="G46" s="99">
        <v>0</v>
      </c>
    </row>
    <row r="47" spans="1:7" x14ac:dyDescent="0.25">
      <c r="A47" s="46" t="s">
        <v>306</v>
      </c>
      <c r="B47" s="49">
        <v>5000</v>
      </c>
      <c r="C47" s="49">
        <v>0.4</v>
      </c>
      <c r="D47" s="49">
        <v>5000.3999999999996</v>
      </c>
      <c r="E47" s="49">
        <v>104.4</v>
      </c>
      <c r="F47" s="49">
        <v>104.4</v>
      </c>
      <c r="G47" s="49">
        <v>4896</v>
      </c>
    </row>
    <row r="48" spans="1:7" x14ac:dyDescent="0.25">
      <c r="A48" s="46" t="s">
        <v>307</v>
      </c>
      <c r="B48" s="99">
        <v>0</v>
      </c>
      <c r="C48" s="49">
        <v>320543.46000000002</v>
      </c>
      <c r="D48" s="49">
        <v>320543.46000000002</v>
      </c>
      <c r="E48" s="49">
        <v>319106.45</v>
      </c>
      <c r="F48" s="49">
        <v>319106.45</v>
      </c>
      <c r="G48" s="49">
        <v>1437.01</v>
      </c>
    </row>
    <row r="49" spans="1:7" x14ac:dyDescent="0.25">
      <c r="A49" s="46" t="s">
        <v>308</v>
      </c>
      <c r="B49" s="49">
        <v>400000</v>
      </c>
      <c r="C49" s="49">
        <v>47607</v>
      </c>
      <c r="D49" s="49">
        <v>447607</v>
      </c>
      <c r="E49" s="49">
        <v>296020</v>
      </c>
      <c r="F49" s="49">
        <v>296020</v>
      </c>
      <c r="G49" s="49">
        <v>151587</v>
      </c>
    </row>
    <row r="50" spans="1:7" x14ac:dyDescent="0.25">
      <c r="A50" s="46" t="s">
        <v>309</v>
      </c>
      <c r="B50" s="99">
        <v>0</v>
      </c>
      <c r="C50" s="49">
        <v>230000</v>
      </c>
      <c r="D50" s="49">
        <v>230000</v>
      </c>
      <c r="E50" s="49">
        <v>113400</v>
      </c>
      <c r="F50" s="49">
        <v>113400</v>
      </c>
      <c r="G50" s="49">
        <v>116600</v>
      </c>
    </row>
    <row r="51" spans="1:7" x14ac:dyDescent="0.25">
      <c r="A51" s="46" t="s">
        <v>310</v>
      </c>
      <c r="B51" s="99">
        <v>0</v>
      </c>
      <c r="C51" s="99">
        <v>0</v>
      </c>
      <c r="D51" s="99">
        <v>0</v>
      </c>
      <c r="E51" s="99">
        <v>0</v>
      </c>
      <c r="F51" s="99">
        <v>0</v>
      </c>
      <c r="G51" s="99">
        <v>0</v>
      </c>
    </row>
    <row r="52" spans="1:7" x14ac:dyDescent="0.25">
      <c r="A52" s="46" t="s">
        <v>311</v>
      </c>
      <c r="B52" s="99">
        <v>0</v>
      </c>
      <c r="C52" s="99">
        <v>0</v>
      </c>
      <c r="D52" s="99">
        <v>0</v>
      </c>
      <c r="E52" s="99">
        <v>0</v>
      </c>
      <c r="F52" s="99">
        <v>0</v>
      </c>
      <c r="G52" s="99">
        <v>0</v>
      </c>
    </row>
    <row r="53" spans="1:7" x14ac:dyDescent="0.25">
      <c r="A53" s="46" t="s">
        <v>312</v>
      </c>
      <c r="B53" s="99">
        <v>0</v>
      </c>
      <c r="C53" s="99">
        <v>0</v>
      </c>
      <c r="D53" s="99">
        <v>0</v>
      </c>
      <c r="E53" s="99">
        <v>0</v>
      </c>
      <c r="F53" s="99">
        <v>0</v>
      </c>
      <c r="G53" s="99">
        <v>0</v>
      </c>
    </row>
    <row r="54" spans="1:7" x14ac:dyDescent="0.25">
      <c r="A54" s="46" t="s">
        <v>313</v>
      </c>
      <c r="B54" s="99">
        <v>0</v>
      </c>
      <c r="C54" s="99">
        <v>0</v>
      </c>
      <c r="D54" s="99">
        <v>0</v>
      </c>
      <c r="E54" s="99">
        <v>0</v>
      </c>
      <c r="F54" s="99">
        <v>0</v>
      </c>
      <c r="G54" s="99">
        <v>0</v>
      </c>
    </row>
    <row r="55" spans="1:7" x14ac:dyDescent="0.25">
      <c r="A55" s="46" t="s">
        <v>314</v>
      </c>
      <c r="B55" s="99">
        <v>0</v>
      </c>
      <c r="C55" s="99">
        <v>0</v>
      </c>
      <c r="D55" s="99">
        <v>0</v>
      </c>
      <c r="E55" s="99">
        <v>0</v>
      </c>
      <c r="F55" s="99">
        <v>0</v>
      </c>
      <c r="G55" s="99">
        <v>0</v>
      </c>
    </row>
    <row r="56" spans="1:7" x14ac:dyDescent="0.25">
      <c r="A56" s="46" t="s">
        <v>315</v>
      </c>
      <c r="B56" s="99">
        <v>0</v>
      </c>
      <c r="C56" s="99">
        <v>0</v>
      </c>
      <c r="D56" s="99">
        <v>0</v>
      </c>
      <c r="E56" s="99">
        <v>0</v>
      </c>
      <c r="F56" s="99">
        <v>0</v>
      </c>
      <c r="G56" s="99">
        <v>0</v>
      </c>
    </row>
    <row r="57" spans="1:7" x14ac:dyDescent="0.25">
      <c r="A57" s="46" t="s">
        <v>316</v>
      </c>
      <c r="B57" s="99">
        <v>0</v>
      </c>
      <c r="C57" s="99">
        <v>0</v>
      </c>
      <c r="D57" s="99">
        <v>0</v>
      </c>
      <c r="E57" s="99">
        <v>0</v>
      </c>
      <c r="F57" s="99">
        <v>0</v>
      </c>
      <c r="G57" s="99">
        <v>0</v>
      </c>
    </row>
    <row r="58" spans="1:7" x14ac:dyDescent="0.25">
      <c r="A58" s="46" t="s">
        <v>317</v>
      </c>
      <c r="B58" s="99">
        <v>0</v>
      </c>
      <c r="C58" s="99">
        <v>0</v>
      </c>
      <c r="D58" s="99">
        <v>0</v>
      </c>
      <c r="E58" s="99">
        <v>0</v>
      </c>
      <c r="F58" s="99">
        <v>0</v>
      </c>
      <c r="G58" s="99">
        <v>0</v>
      </c>
    </row>
    <row r="59" spans="1:7" x14ac:dyDescent="0.25">
      <c r="A59" s="46" t="s">
        <v>318</v>
      </c>
      <c r="B59" s="99">
        <v>0</v>
      </c>
      <c r="C59" s="99">
        <v>0</v>
      </c>
      <c r="D59" s="99">
        <v>0</v>
      </c>
      <c r="E59" s="99">
        <v>0</v>
      </c>
      <c r="F59" s="99">
        <v>0</v>
      </c>
      <c r="G59" s="99">
        <v>0</v>
      </c>
    </row>
    <row r="60" spans="1:7" x14ac:dyDescent="0.25">
      <c r="A60" s="46" t="s">
        <v>319</v>
      </c>
      <c r="B60" s="99">
        <v>0</v>
      </c>
      <c r="C60" s="99">
        <v>0</v>
      </c>
      <c r="D60" s="99">
        <v>0</v>
      </c>
      <c r="E60" s="99">
        <v>0</v>
      </c>
      <c r="F60" s="99">
        <v>0</v>
      </c>
      <c r="G60" s="99">
        <v>0</v>
      </c>
    </row>
    <row r="61" spans="1:7" x14ac:dyDescent="0.25">
      <c r="A61" s="46" t="s">
        <v>320</v>
      </c>
      <c r="B61" s="99">
        <v>0</v>
      </c>
      <c r="C61" s="99">
        <v>0</v>
      </c>
      <c r="D61" s="99">
        <v>0</v>
      </c>
      <c r="E61" s="99">
        <v>0</v>
      </c>
      <c r="F61" s="99">
        <v>0</v>
      </c>
      <c r="G61" s="99">
        <v>0</v>
      </c>
    </row>
    <row r="62" spans="1:7" x14ac:dyDescent="0.25">
      <c r="A62" s="46" t="s">
        <v>321</v>
      </c>
      <c r="B62" s="99">
        <v>0</v>
      </c>
      <c r="C62" s="99">
        <v>0</v>
      </c>
      <c r="D62" s="99">
        <v>0</v>
      </c>
      <c r="E62" s="99">
        <v>0</v>
      </c>
      <c r="F62" s="99">
        <v>0</v>
      </c>
      <c r="G62" s="99">
        <v>0</v>
      </c>
    </row>
    <row r="63" spans="1:7" x14ac:dyDescent="0.25">
      <c r="A63" s="46" t="s">
        <v>322</v>
      </c>
      <c r="B63" s="99">
        <v>0</v>
      </c>
      <c r="C63" s="99">
        <v>0</v>
      </c>
      <c r="D63" s="99">
        <v>0</v>
      </c>
      <c r="E63" s="99">
        <v>0</v>
      </c>
      <c r="F63" s="99">
        <v>0</v>
      </c>
      <c r="G63" s="99">
        <v>0</v>
      </c>
    </row>
    <row r="64" spans="1:7" x14ac:dyDescent="0.25">
      <c r="A64" s="46" t="s">
        <v>323</v>
      </c>
      <c r="B64" s="99">
        <v>0</v>
      </c>
      <c r="C64" s="99">
        <v>0</v>
      </c>
      <c r="D64" s="99">
        <v>0</v>
      </c>
      <c r="E64" s="99">
        <v>0</v>
      </c>
      <c r="F64" s="99">
        <v>0</v>
      </c>
      <c r="G64" s="99">
        <v>0</v>
      </c>
    </row>
    <row r="65" spans="1:7" x14ac:dyDescent="0.25">
      <c r="A65" s="46" t="s">
        <v>324</v>
      </c>
      <c r="B65" s="99">
        <v>0</v>
      </c>
      <c r="C65" s="99">
        <v>0</v>
      </c>
      <c r="D65" s="99">
        <v>0</v>
      </c>
      <c r="E65" s="99">
        <v>0</v>
      </c>
      <c r="F65" s="99">
        <v>0</v>
      </c>
      <c r="G65" s="99">
        <v>0</v>
      </c>
    </row>
    <row r="66" spans="1:7" x14ac:dyDescent="0.25">
      <c r="A66" s="46" t="s">
        <v>325</v>
      </c>
      <c r="B66" s="49">
        <v>2646259</v>
      </c>
      <c r="C66" s="49">
        <v>275000</v>
      </c>
      <c r="D66" s="49">
        <v>2921259</v>
      </c>
      <c r="E66" s="49">
        <v>2874649.5</v>
      </c>
      <c r="F66" s="49">
        <v>2678320.5</v>
      </c>
      <c r="G66" s="49">
        <v>46609.5</v>
      </c>
    </row>
    <row r="67" spans="1:7" x14ac:dyDescent="0.25">
      <c r="A67" s="46" t="s">
        <v>326</v>
      </c>
      <c r="B67" s="99">
        <v>0</v>
      </c>
      <c r="C67" s="99">
        <v>0</v>
      </c>
      <c r="D67" s="99">
        <v>0</v>
      </c>
      <c r="E67" s="99">
        <v>0</v>
      </c>
      <c r="F67" s="99">
        <v>0</v>
      </c>
      <c r="G67" s="99">
        <v>0</v>
      </c>
    </row>
    <row r="68" spans="1:7" x14ac:dyDescent="0.25">
      <c r="A68" s="46" t="s">
        <v>327</v>
      </c>
      <c r="B68" s="49">
        <v>39407515</v>
      </c>
      <c r="C68" s="49">
        <v>1169871</v>
      </c>
      <c r="D68" s="49">
        <v>40577386</v>
      </c>
      <c r="E68" s="49">
        <v>37341917.659999996</v>
      </c>
      <c r="F68" s="49">
        <v>36619821.840000004</v>
      </c>
      <c r="G68" s="49">
        <v>3235468.34</v>
      </c>
    </row>
    <row r="69" spans="1:7" x14ac:dyDescent="0.25">
      <c r="A69" s="46" t="s">
        <v>328</v>
      </c>
      <c r="B69" s="99">
        <v>0</v>
      </c>
      <c r="C69" s="99">
        <v>0</v>
      </c>
      <c r="D69" s="99">
        <v>0</v>
      </c>
      <c r="E69" s="99">
        <v>0</v>
      </c>
      <c r="F69" s="99">
        <v>0</v>
      </c>
      <c r="G69" s="99">
        <v>0</v>
      </c>
    </row>
    <row r="70" spans="1:7" x14ac:dyDescent="0.25">
      <c r="A70" s="46" t="s">
        <v>329</v>
      </c>
      <c r="B70" s="99">
        <v>0</v>
      </c>
      <c r="C70" s="99">
        <v>0</v>
      </c>
      <c r="D70" s="99">
        <v>0</v>
      </c>
      <c r="E70" s="99">
        <v>0</v>
      </c>
      <c r="F70" s="99">
        <v>0</v>
      </c>
      <c r="G70" s="99">
        <v>0</v>
      </c>
    </row>
    <row r="71" spans="1:7" x14ac:dyDescent="0.25">
      <c r="A71" s="46" t="s">
        <v>330</v>
      </c>
      <c r="B71" s="99">
        <v>0</v>
      </c>
      <c r="C71" s="99">
        <v>0</v>
      </c>
      <c r="D71" s="99">
        <v>0</v>
      </c>
      <c r="E71" s="99">
        <v>0</v>
      </c>
      <c r="F71" s="99">
        <v>0</v>
      </c>
      <c r="G71" s="99">
        <v>0</v>
      </c>
    </row>
    <row r="72" spans="1:7" x14ac:dyDescent="0.25">
      <c r="A72" s="46" t="s">
        <v>331</v>
      </c>
      <c r="B72" s="99">
        <v>0</v>
      </c>
      <c r="C72" s="99">
        <v>0</v>
      </c>
      <c r="D72" s="99">
        <v>0</v>
      </c>
      <c r="E72" s="99">
        <v>0</v>
      </c>
      <c r="F72" s="99">
        <v>0</v>
      </c>
      <c r="G72" s="99">
        <v>0</v>
      </c>
    </row>
    <row r="73" spans="1:7" x14ac:dyDescent="0.25">
      <c r="A73" s="46" t="s">
        <v>332</v>
      </c>
      <c r="B73" s="99">
        <v>0</v>
      </c>
      <c r="C73" s="99">
        <v>0</v>
      </c>
      <c r="D73" s="99">
        <v>0</v>
      </c>
      <c r="E73" s="99">
        <v>0</v>
      </c>
      <c r="F73" s="99">
        <v>0</v>
      </c>
      <c r="G73" s="99">
        <v>0</v>
      </c>
    </row>
    <row r="74" spans="1:7" x14ac:dyDescent="0.25">
      <c r="A74" s="46" t="s">
        <v>333</v>
      </c>
      <c r="B74" s="99">
        <v>0</v>
      </c>
      <c r="C74" s="99">
        <v>0</v>
      </c>
      <c r="D74" s="99">
        <v>0</v>
      </c>
      <c r="E74" s="99">
        <v>0</v>
      </c>
      <c r="F74" s="99">
        <v>0</v>
      </c>
      <c r="G74" s="99">
        <v>0</v>
      </c>
    </row>
    <row r="75" spans="1:7" x14ac:dyDescent="0.25">
      <c r="A75" s="46" t="s">
        <v>334</v>
      </c>
      <c r="B75" s="99">
        <v>0</v>
      </c>
      <c r="C75" s="99">
        <v>0</v>
      </c>
      <c r="D75" s="99">
        <v>0</v>
      </c>
      <c r="E75" s="99">
        <v>0</v>
      </c>
      <c r="F75" s="99">
        <v>0</v>
      </c>
      <c r="G75" s="99">
        <v>0</v>
      </c>
    </row>
    <row r="76" spans="1:7" x14ac:dyDescent="0.25">
      <c r="A76" s="46" t="s">
        <v>335</v>
      </c>
      <c r="B76" s="99">
        <v>0</v>
      </c>
      <c r="C76" s="99">
        <v>0</v>
      </c>
      <c r="D76" s="99">
        <v>0</v>
      </c>
      <c r="E76" s="99">
        <v>0</v>
      </c>
      <c r="F76" s="99">
        <v>0</v>
      </c>
      <c r="G76" s="99">
        <v>0</v>
      </c>
    </row>
    <row r="77" spans="1:7" x14ac:dyDescent="0.25">
      <c r="A77" s="46" t="s">
        <v>336</v>
      </c>
      <c r="B77" s="99">
        <v>0</v>
      </c>
      <c r="C77" s="49">
        <v>678166.53</v>
      </c>
      <c r="D77" s="49">
        <v>678166.53</v>
      </c>
      <c r="E77" s="49">
        <v>662586.99</v>
      </c>
      <c r="F77" s="49">
        <v>579080</v>
      </c>
      <c r="G77" s="49">
        <v>15579.54</v>
      </c>
    </row>
    <row r="78" spans="1:7" x14ac:dyDescent="0.25">
      <c r="A78" s="46" t="s">
        <v>337</v>
      </c>
      <c r="B78" s="99">
        <v>0</v>
      </c>
      <c r="C78" s="49">
        <v>100000</v>
      </c>
      <c r="D78" s="49">
        <v>100000</v>
      </c>
      <c r="E78" s="49">
        <v>69222.179999999993</v>
      </c>
      <c r="F78" s="49">
        <v>69222.179999999993</v>
      </c>
      <c r="G78" s="49">
        <v>30777.82</v>
      </c>
    </row>
    <row r="79" spans="1:7" x14ac:dyDescent="0.25">
      <c r="A79" s="71" t="s">
        <v>302</v>
      </c>
      <c r="B79" s="54">
        <v>104689698</v>
      </c>
      <c r="C79" s="54">
        <v>7346293.8899999997</v>
      </c>
      <c r="D79" s="54">
        <v>112035991.89</v>
      </c>
      <c r="E79" s="54">
        <v>101921617.45999999</v>
      </c>
      <c r="F79" s="54">
        <v>100307673.14</v>
      </c>
      <c r="G79" s="54">
        <v>10114374.43</v>
      </c>
    </row>
  </sheetData>
  <mergeCells count="5">
    <mergeCell ref="A1:G1"/>
    <mergeCell ref="A2:G2"/>
    <mergeCell ref="A3:G3"/>
    <mergeCell ref="A4:G4"/>
    <mergeCell ref="A5:G5"/>
  </mergeCells>
  <pageMargins left="0.25" right="0.25" top="0.75" bottom="0.75" header="0.3" footer="0.3"/>
  <pageSetup scale="71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6" tint="-0.249977111117893"/>
    <pageSetUpPr fitToPage="1"/>
  </sheetPr>
  <dimension ref="A1:G76"/>
  <sheetViews>
    <sheetView topLeftCell="A22" workbookViewId="0">
      <selection activeCell="F13" sqref="F13"/>
    </sheetView>
  </sheetViews>
  <sheetFormatPr baseColWidth="10" defaultRowHeight="15" x14ac:dyDescent="0.25"/>
  <cols>
    <col min="1" max="1" width="52.85546875" customWidth="1"/>
    <col min="2" max="6" width="13.85546875" bestFit="1" customWidth="1"/>
    <col min="7" max="7" width="16.5703125" bestFit="1" customWidth="1"/>
  </cols>
  <sheetData>
    <row r="1" spans="1:7" x14ac:dyDescent="0.25">
      <c r="A1" s="102" t="s">
        <v>0</v>
      </c>
      <c r="B1" s="103"/>
      <c r="C1" s="103"/>
      <c r="D1" s="103"/>
      <c r="E1" s="103"/>
      <c r="F1" s="103"/>
      <c r="G1" s="104"/>
    </row>
    <row r="2" spans="1:7" x14ac:dyDescent="0.25">
      <c r="A2" s="105" t="s">
        <v>11</v>
      </c>
      <c r="B2" s="106"/>
      <c r="C2" s="106"/>
      <c r="D2" s="106"/>
      <c r="E2" s="106"/>
      <c r="F2" s="106"/>
      <c r="G2" s="107"/>
    </row>
    <row r="3" spans="1:7" x14ac:dyDescent="0.25">
      <c r="A3" s="105" t="s">
        <v>12</v>
      </c>
      <c r="B3" s="106"/>
      <c r="C3" s="106"/>
      <c r="D3" s="106"/>
      <c r="E3" s="106"/>
      <c r="F3" s="106"/>
      <c r="G3" s="107"/>
    </row>
    <row r="4" spans="1:7" x14ac:dyDescent="0.25">
      <c r="A4" s="105" t="s">
        <v>613</v>
      </c>
      <c r="B4" s="106"/>
      <c r="C4" s="106"/>
      <c r="D4" s="106"/>
      <c r="E4" s="106"/>
      <c r="F4" s="106"/>
      <c r="G4" s="107"/>
    </row>
    <row r="5" spans="1:7" x14ac:dyDescent="0.25">
      <c r="A5" s="108" t="s">
        <v>2</v>
      </c>
      <c r="B5" s="109"/>
      <c r="C5" s="109"/>
      <c r="D5" s="109"/>
      <c r="E5" s="109"/>
      <c r="F5" s="109"/>
      <c r="G5" s="110"/>
    </row>
    <row r="6" spans="1:7" x14ac:dyDescent="0.25">
      <c r="A6" s="30"/>
      <c r="B6" s="10"/>
      <c r="C6" s="10" t="s">
        <v>165</v>
      </c>
      <c r="D6" s="10"/>
      <c r="E6" s="10"/>
      <c r="F6" s="10"/>
      <c r="G6" s="10"/>
    </row>
    <row r="7" spans="1:7" x14ac:dyDescent="0.25">
      <c r="A7" s="64" t="s">
        <v>21</v>
      </c>
      <c r="B7" s="65" t="s">
        <v>148</v>
      </c>
      <c r="C7" s="65" t="s">
        <v>167</v>
      </c>
      <c r="D7" s="65" t="s">
        <v>168</v>
      </c>
      <c r="E7" s="65" t="s">
        <v>149</v>
      </c>
      <c r="F7" s="65" t="s">
        <v>150</v>
      </c>
      <c r="G7" s="65" t="s">
        <v>228</v>
      </c>
    </row>
    <row r="8" spans="1:7" x14ac:dyDescent="0.25">
      <c r="A8" s="66" t="s">
        <v>171</v>
      </c>
      <c r="B8" s="67" t="s">
        <v>152</v>
      </c>
      <c r="C8" s="67" t="s">
        <v>152</v>
      </c>
      <c r="D8" s="67" t="s">
        <v>152</v>
      </c>
      <c r="E8" s="67" t="s">
        <v>152</v>
      </c>
      <c r="F8" s="67" t="s">
        <v>152</v>
      </c>
      <c r="G8" s="67" t="s">
        <v>152</v>
      </c>
    </row>
    <row r="9" spans="1:7" x14ac:dyDescent="0.25">
      <c r="A9" s="64" t="s">
        <v>339</v>
      </c>
      <c r="B9" s="75">
        <v>62230924</v>
      </c>
      <c r="C9" s="75">
        <v>4525105.5</v>
      </c>
      <c r="D9" s="75">
        <v>66756029.5</v>
      </c>
      <c r="E9" s="75">
        <v>60244610.280000001</v>
      </c>
      <c r="F9" s="75">
        <v>59632597.770000003</v>
      </c>
      <c r="G9" s="75">
        <v>6511419.2199999997</v>
      </c>
    </row>
    <row r="10" spans="1:7" x14ac:dyDescent="0.25">
      <c r="A10" s="46" t="s">
        <v>340</v>
      </c>
      <c r="B10" s="99">
        <v>0</v>
      </c>
      <c r="C10" s="99">
        <v>0</v>
      </c>
      <c r="D10" s="99">
        <v>0</v>
      </c>
      <c r="E10" s="99">
        <v>0</v>
      </c>
      <c r="F10" s="99">
        <v>0</v>
      </c>
      <c r="G10" s="99">
        <v>0</v>
      </c>
    </row>
    <row r="11" spans="1:7" x14ac:dyDescent="0.25">
      <c r="A11" s="46" t="s">
        <v>341</v>
      </c>
      <c r="B11" s="99">
        <v>0</v>
      </c>
      <c r="C11" s="99">
        <v>0</v>
      </c>
      <c r="D11" s="99">
        <v>0</v>
      </c>
      <c r="E11" s="99">
        <v>0</v>
      </c>
      <c r="F11" s="99">
        <v>0</v>
      </c>
      <c r="G11" s="99">
        <v>0</v>
      </c>
    </row>
    <row r="12" spans="1:7" x14ac:dyDescent="0.25">
      <c r="A12" s="46" t="s">
        <v>342</v>
      </c>
      <c r="B12" s="99">
        <v>0</v>
      </c>
      <c r="C12" s="99">
        <v>0</v>
      </c>
      <c r="D12" s="99">
        <v>0</v>
      </c>
      <c r="E12" s="99">
        <v>0</v>
      </c>
      <c r="F12" s="99">
        <v>0</v>
      </c>
      <c r="G12" s="99">
        <v>0</v>
      </c>
    </row>
    <row r="13" spans="1:7" x14ac:dyDescent="0.25">
      <c r="A13" s="46" t="s">
        <v>343</v>
      </c>
      <c r="B13" s="99">
        <v>0</v>
      </c>
      <c r="C13" s="99">
        <v>0</v>
      </c>
      <c r="D13" s="99">
        <v>0</v>
      </c>
      <c r="E13" s="99">
        <v>0</v>
      </c>
      <c r="F13" s="99">
        <v>0</v>
      </c>
      <c r="G13" s="99">
        <v>0</v>
      </c>
    </row>
    <row r="14" spans="1:7" x14ac:dyDescent="0.25">
      <c r="A14" s="46" t="s">
        <v>344</v>
      </c>
      <c r="B14" s="99">
        <v>0</v>
      </c>
      <c r="C14" s="99">
        <v>0</v>
      </c>
      <c r="D14" s="99">
        <v>0</v>
      </c>
      <c r="E14" s="99">
        <v>0</v>
      </c>
      <c r="F14" s="99">
        <v>0</v>
      </c>
      <c r="G14" s="99">
        <v>0</v>
      </c>
    </row>
    <row r="15" spans="1:7" x14ac:dyDescent="0.25">
      <c r="A15" s="46" t="s">
        <v>345</v>
      </c>
      <c r="B15" s="99">
        <v>0</v>
      </c>
      <c r="C15" s="99">
        <v>0</v>
      </c>
      <c r="D15" s="99">
        <v>0</v>
      </c>
      <c r="E15" s="99">
        <v>0</v>
      </c>
      <c r="F15" s="99">
        <v>0</v>
      </c>
      <c r="G15" s="99">
        <v>0</v>
      </c>
    </row>
    <row r="16" spans="1:7" x14ac:dyDescent="0.25">
      <c r="A16" s="46" t="s">
        <v>346</v>
      </c>
      <c r="B16" s="99">
        <v>0</v>
      </c>
      <c r="C16" s="99">
        <v>0</v>
      </c>
      <c r="D16" s="99">
        <v>0</v>
      </c>
      <c r="E16" s="99">
        <v>0</v>
      </c>
      <c r="F16" s="99">
        <v>0</v>
      </c>
      <c r="G16" s="99">
        <v>0</v>
      </c>
    </row>
    <row r="17" spans="1:7" x14ac:dyDescent="0.25">
      <c r="A17" s="46" t="s">
        <v>347</v>
      </c>
      <c r="B17" s="99">
        <v>0</v>
      </c>
      <c r="C17" s="99">
        <v>0</v>
      </c>
      <c r="D17" s="99">
        <v>0</v>
      </c>
      <c r="E17" s="99">
        <v>0</v>
      </c>
      <c r="F17" s="99">
        <v>0</v>
      </c>
      <c r="G17" s="99">
        <v>0</v>
      </c>
    </row>
    <row r="18" spans="1:7" x14ac:dyDescent="0.25">
      <c r="A18" s="46" t="s">
        <v>348</v>
      </c>
      <c r="B18" s="99">
        <v>0</v>
      </c>
      <c r="C18" s="99">
        <v>0</v>
      </c>
      <c r="D18" s="99">
        <v>0</v>
      </c>
      <c r="E18" s="99">
        <v>0</v>
      </c>
      <c r="F18" s="99">
        <v>0</v>
      </c>
      <c r="G18" s="99">
        <v>0</v>
      </c>
    </row>
    <row r="19" spans="1:7" x14ac:dyDescent="0.25">
      <c r="A19" s="46" t="s">
        <v>349</v>
      </c>
      <c r="B19" s="49">
        <v>62230924</v>
      </c>
      <c r="C19" s="49">
        <v>4525105.5</v>
      </c>
      <c r="D19" s="49">
        <v>66756029.5</v>
      </c>
      <c r="E19" s="49">
        <v>60244610.280000001</v>
      </c>
      <c r="F19" s="49">
        <v>59632597.770000003</v>
      </c>
      <c r="G19" s="49">
        <v>6511419.2199999997</v>
      </c>
    </row>
    <row r="20" spans="1:7" x14ac:dyDescent="0.25">
      <c r="A20" s="46" t="s">
        <v>350</v>
      </c>
      <c r="B20" s="99">
        <v>0</v>
      </c>
      <c r="C20" s="99">
        <v>0</v>
      </c>
      <c r="D20" s="99">
        <v>0</v>
      </c>
      <c r="E20" s="99">
        <v>0</v>
      </c>
      <c r="F20" s="99">
        <v>0</v>
      </c>
      <c r="G20" s="99">
        <v>0</v>
      </c>
    </row>
    <row r="21" spans="1:7" x14ac:dyDescent="0.25">
      <c r="A21" s="46" t="s">
        <v>351</v>
      </c>
      <c r="B21" s="99">
        <v>0</v>
      </c>
      <c r="C21" s="99">
        <v>0</v>
      </c>
      <c r="D21" s="99">
        <v>0</v>
      </c>
      <c r="E21" s="99">
        <v>0</v>
      </c>
      <c r="F21" s="99">
        <v>0</v>
      </c>
      <c r="G21" s="99">
        <v>0</v>
      </c>
    </row>
    <row r="22" spans="1:7" x14ac:dyDescent="0.25">
      <c r="A22" s="46" t="s">
        <v>352</v>
      </c>
      <c r="B22" s="99">
        <v>0</v>
      </c>
      <c r="C22" s="99">
        <v>0</v>
      </c>
      <c r="D22" s="99">
        <v>0</v>
      </c>
      <c r="E22" s="99">
        <v>0</v>
      </c>
      <c r="F22" s="99">
        <v>0</v>
      </c>
      <c r="G22" s="99">
        <v>0</v>
      </c>
    </row>
    <row r="23" spans="1:7" x14ac:dyDescent="0.25">
      <c r="A23" s="46" t="s">
        <v>353</v>
      </c>
      <c r="B23" s="99">
        <v>0</v>
      </c>
      <c r="C23" s="99">
        <v>0</v>
      </c>
      <c r="D23" s="99">
        <v>0</v>
      </c>
      <c r="E23" s="99">
        <v>0</v>
      </c>
      <c r="F23" s="99">
        <v>0</v>
      </c>
      <c r="G23" s="99">
        <v>0</v>
      </c>
    </row>
    <row r="24" spans="1:7" x14ac:dyDescent="0.25">
      <c r="A24" s="46" t="s">
        <v>354</v>
      </c>
      <c r="B24" s="49">
        <v>62230924</v>
      </c>
      <c r="C24" s="49">
        <v>4525105.5</v>
      </c>
      <c r="D24" s="49">
        <v>66756029.5</v>
      </c>
      <c r="E24" s="49">
        <v>60244610.280000001</v>
      </c>
      <c r="F24" s="49">
        <v>59632597.770000003</v>
      </c>
      <c r="G24" s="49">
        <v>6511419.2199999997</v>
      </c>
    </row>
    <row r="25" spans="1:7" x14ac:dyDescent="0.25">
      <c r="A25" s="46" t="s">
        <v>355</v>
      </c>
      <c r="B25" s="99">
        <v>0</v>
      </c>
      <c r="C25" s="99">
        <v>0</v>
      </c>
      <c r="D25" s="99">
        <v>0</v>
      </c>
      <c r="E25" s="99">
        <v>0</v>
      </c>
      <c r="F25" s="99">
        <v>0</v>
      </c>
      <c r="G25" s="99">
        <v>0</v>
      </c>
    </row>
    <row r="26" spans="1:7" x14ac:dyDescent="0.25">
      <c r="A26" s="46" t="s">
        <v>356</v>
      </c>
      <c r="B26" s="99">
        <v>0</v>
      </c>
      <c r="C26" s="99">
        <v>0</v>
      </c>
      <c r="D26" s="99">
        <v>0</v>
      </c>
      <c r="E26" s="99">
        <v>0</v>
      </c>
      <c r="F26" s="99">
        <v>0</v>
      </c>
      <c r="G26" s="99">
        <v>0</v>
      </c>
    </row>
    <row r="27" spans="1:7" x14ac:dyDescent="0.25">
      <c r="A27" s="46" t="s">
        <v>357</v>
      </c>
      <c r="B27" s="99">
        <v>0</v>
      </c>
      <c r="C27" s="99">
        <v>0</v>
      </c>
      <c r="D27" s="99">
        <v>0</v>
      </c>
      <c r="E27" s="99">
        <v>0</v>
      </c>
      <c r="F27" s="99">
        <v>0</v>
      </c>
      <c r="G27" s="99">
        <v>0</v>
      </c>
    </row>
    <row r="28" spans="1:7" x14ac:dyDescent="0.25">
      <c r="A28" s="46" t="s">
        <v>358</v>
      </c>
      <c r="B28" s="99">
        <v>0</v>
      </c>
      <c r="C28" s="99">
        <v>0</v>
      </c>
      <c r="D28" s="99">
        <v>0</v>
      </c>
      <c r="E28" s="99">
        <v>0</v>
      </c>
      <c r="F28" s="99">
        <v>0</v>
      </c>
      <c r="G28" s="99">
        <v>0</v>
      </c>
    </row>
    <row r="29" spans="1:7" x14ac:dyDescent="0.25">
      <c r="A29" s="46" t="s">
        <v>359</v>
      </c>
      <c r="B29" s="99">
        <v>0</v>
      </c>
      <c r="C29" s="99">
        <v>0</v>
      </c>
      <c r="D29" s="99">
        <v>0</v>
      </c>
      <c r="E29" s="99">
        <v>0</v>
      </c>
      <c r="F29" s="99">
        <v>0</v>
      </c>
      <c r="G29" s="99">
        <v>0</v>
      </c>
    </row>
    <row r="30" spans="1:7" x14ac:dyDescent="0.25">
      <c r="A30" s="46" t="s">
        <v>360</v>
      </c>
      <c r="B30" s="99">
        <v>0</v>
      </c>
      <c r="C30" s="99">
        <v>0</v>
      </c>
      <c r="D30" s="99">
        <v>0</v>
      </c>
      <c r="E30" s="99">
        <v>0</v>
      </c>
      <c r="F30" s="99">
        <v>0</v>
      </c>
      <c r="G30" s="99">
        <v>0</v>
      </c>
    </row>
    <row r="31" spans="1:7" x14ac:dyDescent="0.25">
      <c r="A31" s="46" t="s">
        <v>361</v>
      </c>
      <c r="B31" s="99">
        <v>0</v>
      </c>
      <c r="C31" s="99">
        <v>0</v>
      </c>
      <c r="D31" s="99">
        <v>0</v>
      </c>
      <c r="E31" s="99">
        <v>0</v>
      </c>
      <c r="F31" s="99">
        <v>0</v>
      </c>
      <c r="G31" s="99">
        <v>0</v>
      </c>
    </row>
    <row r="32" spans="1:7" x14ac:dyDescent="0.25">
      <c r="A32" s="46" t="s">
        <v>362</v>
      </c>
      <c r="B32" s="99">
        <v>0</v>
      </c>
      <c r="C32" s="99">
        <v>0</v>
      </c>
      <c r="D32" s="99">
        <v>0</v>
      </c>
      <c r="E32" s="99">
        <v>0</v>
      </c>
      <c r="F32" s="99">
        <v>0</v>
      </c>
      <c r="G32" s="99">
        <v>0</v>
      </c>
    </row>
    <row r="33" spans="1:7" x14ac:dyDescent="0.25">
      <c r="A33" s="46" t="s">
        <v>363</v>
      </c>
      <c r="B33" s="99">
        <v>0</v>
      </c>
      <c r="C33" s="99">
        <v>0</v>
      </c>
      <c r="D33" s="99">
        <v>0</v>
      </c>
      <c r="E33" s="99">
        <v>0</v>
      </c>
      <c r="F33" s="99">
        <v>0</v>
      </c>
      <c r="G33" s="99">
        <v>0</v>
      </c>
    </row>
    <row r="34" spans="1:7" x14ac:dyDescent="0.25">
      <c r="A34" s="46" t="s">
        <v>364</v>
      </c>
      <c r="B34" s="99">
        <v>0</v>
      </c>
      <c r="C34" s="99">
        <v>0</v>
      </c>
      <c r="D34" s="99">
        <v>0</v>
      </c>
      <c r="E34" s="99">
        <v>0</v>
      </c>
      <c r="F34" s="99">
        <v>0</v>
      </c>
      <c r="G34" s="99">
        <v>0</v>
      </c>
    </row>
    <row r="35" spans="1:7" x14ac:dyDescent="0.25">
      <c r="A35" s="46" t="s">
        <v>365</v>
      </c>
      <c r="B35" s="99">
        <v>0</v>
      </c>
      <c r="C35" s="99">
        <v>0</v>
      </c>
      <c r="D35" s="99">
        <v>0</v>
      </c>
      <c r="E35" s="99">
        <v>0</v>
      </c>
      <c r="F35" s="99">
        <v>0</v>
      </c>
      <c r="G35" s="99">
        <v>0</v>
      </c>
    </row>
    <row r="36" spans="1:7" x14ac:dyDescent="0.25">
      <c r="A36" s="46" t="s">
        <v>366</v>
      </c>
      <c r="B36" s="99">
        <v>0</v>
      </c>
      <c r="C36" s="99">
        <v>0</v>
      </c>
      <c r="D36" s="99">
        <v>0</v>
      </c>
      <c r="E36" s="99">
        <v>0</v>
      </c>
      <c r="F36" s="99">
        <v>0</v>
      </c>
      <c r="G36" s="99">
        <v>0</v>
      </c>
    </row>
    <row r="37" spans="1:7" x14ac:dyDescent="0.25">
      <c r="A37" s="46" t="s">
        <v>367</v>
      </c>
      <c r="B37" s="99">
        <v>0</v>
      </c>
      <c r="C37" s="99">
        <v>0</v>
      </c>
      <c r="D37" s="99">
        <v>0</v>
      </c>
      <c r="E37" s="99">
        <v>0</v>
      </c>
      <c r="F37" s="99">
        <v>0</v>
      </c>
      <c r="G37" s="99">
        <v>0</v>
      </c>
    </row>
    <row r="38" spans="1:7" x14ac:dyDescent="0.25">
      <c r="A38" s="46" t="s">
        <v>368</v>
      </c>
      <c r="B38" s="99">
        <v>0</v>
      </c>
      <c r="C38" s="99">
        <v>0</v>
      </c>
      <c r="D38" s="99">
        <v>0</v>
      </c>
      <c r="E38" s="99">
        <v>0</v>
      </c>
      <c r="F38" s="99">
        <v>0</v>
      </c>
      <c r="G38" s="99">
        <v>0</v>
      </c>
    </row>
    <row r="39" spans="1:7" x14ac:dyDescent="0.25">
      <c r="A39" s="46" t="s">
        <v>369</v>
      </c>
      <c r="B39" s="99">
        <v>0</v>
      </c>
      <c r="C39" s="99">
        <v>0</v>
      </c>
      <c r="D39" s="99">
        <v>0</v>
      </c>
      <c r="E39" s="99">
        <v>0</v>
      </c>
      <c r="F39" s="99">
        <v>0</v>
      </c>
      <c r="G39" s="99">
        <v>0</v>
      </c>
    </row>
    <row r="40" spans="1:7" x14ac:dyDescent="0.25">
      <c r="A40" s="46" t="s">
        <v>370</v>
      </c>
      <c r="B40" s="99">
        <v>0</v>
      </c>
      <c r="C40" s="99">
        <v>0</v>
      </c>
      <c r="D40" s="99">
        <v>0</v>
      </c>
      <c r="E40" s="99">
        <v>0</v>
      </c>
      <c r="F40" s="99">
        <v>0</v>
      </c>
      <c r="G40" s="99">
        <v>0</v>
      </c>
    </row>
    <row r="41" spans="1:7" x14ac:dyDescent="0.25">
      <c r="A41" s="46" t="s">
        <v>371</v>
      </c>
      <c r="B41" s="99">
        <v>0</v>
      </c>
      <c r="C41" s="99">
        <v>0</v>
      </c>
      <c r="D41" s="99">
        <v>0</v>
      </c>
      <c r="E41" s="99">
        <v>0</v>
      </c>
      <c r="F41" s="99">
        <v>0</v>
      </c>
      <c r="G41" s="99">
        <v>0</v>
      </c>
    </row>
    <row r="42" spans="1:7" x14ac:dyDescent="0.25">
      <c r="A42" s="46"/>
      <c r="B42" s="49"/>
      <c r="C42" s="49"/>
      <c r="D42" s="49"/>
      <c r="E42" s="49"/>
      <c r="F42" s="49"/>
      <c r="G42" s="49"/>
    </row>
    <row r="43" spans="1:7" x14ac:dyDescent="0.25">
      <c r="A43" s="46" t="s">
        <v>372</v>
      </c>
      <c r="B43" s="49">
        <v>42458774</v>
      </c>
      <c r="C43" s="49">
        <v>2821188.39</v>
      </c>
      <c r="D43" s="49">
        <v>45279962.390000001</v>
      </c>
      <c r="E43" s="49">
        <v>41677007.18</v>
      </c>
      <c r="F43" s="49">
        <v>40675075.369999997</v>
      </c>
      <c r="G43" s="49">
        <v>3602955.21</v>
      </c>
    </row>
    <row r="44" spans="1:7" x14ac:dyDescent="0.25">
      <c r="A44" s="46" t="s">
        <v>340</v>
      </c>
      <c r="B44" s="99">
        <v>0</v>
      </c>
      <c r="C44" s="99">
        <v>0</v>
      </c>
      <c r="D44" s="99">
        <v>0</v>
      </c>
      <c r="E44" s="99">
        <v>0</v>
      </c>
      <c r="F44" s="99">
        <v>0</v>
      </c>
      <c r="G44" s="99">
        <v>0</v>
      </c>
    </row>
    <row r="45" spans="1:7" x14ac:dyDescent="0.25">
      <c r="A45" s="46" t="s">
        <v>341</v>
      </c>
      <c r="B45" s="99">
        <v>0</v>
      </c>
      <c r="C45" s="99">
        <v>0</v>
      </c>
      <c r="D45" s="99">
        <v>0</v>
      </c>
      <c r="E45" s="99">
        <v>0</v>
      </c>
      <c r="F45" s="99">
        <v>0</v>
      </c>
      <c r="G45" s="99">
        <v>0</v>
      </c>
    </row>
    <row r="46" spans="1:7" x14ac:dyDescent="0.25">
      <c r="A46" s="46" t="s">
        <v>342</v>
      </c>
      <c r="B46" s="99">
        <v>0</v>
      </c>
      <c r="C46" s="99">
        <v>0</v>
      </c>
      <c r="D46" s="99">
        <v>0</v>
      </c>
      <c r="E46" s="99">
        <v>0</v>
      </c>
      <c r="F46" s="99">
        <v>0</v>
      </c>
      <c r="G46" s="99">
        <v>0</v>
      </c>
    </row>
    <row r="47" spans="1:7" x14ac:dyDescent="0.25">
      <c r="A47" s="46" t="s">
        <v>343</v>
      </c>
      <c r="B47" s="99">
        <v>0</v>
      </c>
      <c r="C47" s="99">
        <v>0</v>
      </c>
      <c r="D47" s="99">
        <v>0</v>
      </c>
      <c r="E47" s="99">
        <v>0</v>
      </c>
      <c r="F47" s="99">
        <v>0</v>
      </c>
      <c r="G47" s="99">
        <v>0</v>
      </c>
    </row>
    <row r="48" spans="1:7" x14ac:dyDescent="0.25">
      <c r="A48" s="46" t="s">
        <v>344</v>
      </c>
      <c r="B48" s="99">
        <v>0</v>
      </c>
      <c r="C48" s="99">
        <v>0</v>
      </c>
      <c r="D48" s="99">
        <v>0</v>
      </c>
      <c r="E48" s="99">
        <v>0</v>
      </c>
      <c r="F48" s="99">
        <v>0</v>
      </c>
      <c r="G48" s="99">
        <v>0</v>
      </c>
    </row>
    <row r="49" spans="1:7" x14ac:dyDescent="0.25">
      <c r="A49" s="46" t="s">
        <v>345</v>
      </c>
      <c r="B49" s="99">
        <v>0</v>
      </c>
      <c r="C49" s="99">
        <v>0</v>
      </c>
      <c r="D49" s="99">
        <v>0</v>
      </c>
      <c r="E49" s="99">
        <v>0</v>
      </c>
      <c r="F49" s="99">
        <v>0</v>
      </c>
      <c r="G49" s="99">
        <v>0</v>
      </c>
    </row>
    <row r="50" spans="1:7" x14ac:dyDescent="0.25">
      <c r="A50" s="46" t="s">
        <v>346</v>
      </c>
      <c r="B50" s="99">
        <v>0</v>
      </c>
      <c r="C50" s="99">
        <v>0</v>
      </c>
      <c r="D50" s="99">
        <v>0</v>
      </c>
      <c r="E50" s="99">
        <v>0</v>
      </c>
      <c r="F50" s="99">
        <v>0</v>
      </c>
      <c r="G50" s="99">
        <v>0</v>
      </c>
    </row>
    <row r="51" spans="1:7" x14ac:dyDescent="0.25">
      <c r="A51" s="46" t="s">
        <v>347</v>
      </c>
      <c r="B51" s="99">
        <v>0</v>
      </c>
      <c r="C51" s="99">
        <v>0</v>
      </c>
      <c r="D51" s="99">
        <v>0</v>
      </c>
      <c r="E51" s="99">
        <v>0</v>
      </c>
      <c r="F51" s="99">
        <v>0</v>
      </c>
      <c r="G51" s="99">
        <v>0</v>
      </c>
    </row>
    <row r="52" spans="1:7" x14ac:dyDescent="0.25">
      <c r="A52" s="46" t="s">
        <v>348</v>
      </c>
      <c r="B52" s="99">
        <v>0</v>
      </c>
      <c r="C52" s="99">
        <v>0</v>
      </c>
      <c r="D52" s="99">
        <v>0</v>
      </c>
      <c r="E52" s="99">
        <v>0</v>
      </c>
      <c r="F52" s="99">
        <v>0</v>
      </c>
      <c r="G52" s="99">
        <v>0</v>
      </c>
    </row>
    <row r="53" spans="1:7" x14ac:dyDescent="0.25">
      <c r="A53" s="46" t="s">
        <v>349</v>
      </c>
      <c r="B53" s="49">
        <v>42458774</v>
      </c>
      <c r="C53" s="49">
        <v>2821188.39</v>
      </c>
      <c r="D53" s="49">
        <v>45279962.390000001</v>
      </c>
      <c r="E53" s="49">
        <v>41677007.18</v>
      </c>
      <c r="F53" s="49">
        <v>40675075.369999997</v>
      </c>
      <c r="G53" s="49">
        <v>3602955.21</v>
      </c>
    </row>
    <row r="54" spans="1:7" x14ac:dyDescent="0.25">
      <c r="A54" s="46" t="s">
        <v>350</v>
      </c>
      <c r="B54" s="99">
        <v>0</v>
      </c>
      <c r="C54" s="99">
        <v>0</v>
      </c>
      <c r="D54" s="99">
        <v>0</v>
      </c>
      <c r="E54" s="99">
        <v>0</v>
      </c>
      <c r="F54" s="99">
        <v>0</v>
      </c>
      <c r="G54" s="99">
        <v>0</v>
      </c>
    </row>
    <row r="55" spans="1:7" x14ac:dyDescent="0.25">
      <c r="A55" s="46" t="s">
        <v>351</v>
      </c>
      <c r="B55" s="99">
        <v>0</v>
      </c>
      <c r="C55" s="99">
        <v>0</v>
      </c>
      <c r="D55" s="99">
        <v>0</v>
      </c>
      <c r="E55" s="99">
        <v>0</v>
      </c>
      <c r="F55" s="99">
        <v>0</v>
      </c>
      <c r="G55" s="99">
        <v>0</v>
      </c>
    </row>
    <row r="56" spans="1:7" x14ac:dyDescent="0.25">
      <c r="A56" s="46" t="s">
        <v>352</v>
      </c>
      <c r="B56" s="99">
        <v>0</v>
      </c>
      <c r="C56" s="99">
        <v>0</v>
      </c>
      <c r="D56" s="99">
        <v>0</v>
      </c>
      <c r="E56" s="99">
        <v>0</v>
      </c>
      <c r="F56" s="99">
        <v>0</v>
      </c>
      <c r="G56" s="99">
        <v>0</v>
      </c>
    </row>
    <row r="57" spans="1:7" x14ac:dyDescent="0.25">
      <c r="A57" s="46" t="s">
        <v>353</v>
      </c>
      <c r="B57" s="99">
        <v>0</v>
      </c>
      <c r="C57" s="99">
        <v>0</v>
      </c>
      <c r="D57" s="99">
        <v>0</v>
      </c>
      <c r="E57" s="99">
        <v>0</v>
      </c>
      <c r="F57" s="99">
        <v>0</v>
      </c>
      <c r="G57" s="99">
        <v>0</v>
      </c>
    </row>
    <row r="58" spans="1:7" x14ac:dyDescent="0.25">
      <c r="A58" s="46" t="s">
        <v>354</v>
      </c>
      <c r="B58" s="49">
        <v>42458774</v>
      </c>
      <c r="C58" s="49">
        <v>2821188.39</v>
      </c>
      <c r="D58" s="49">
        <v>45279962.390000001</v>
      </c>
      <c r="E58" s="49">
        <v>41677007.18</v>
      </c>
      <c r="F58" s="49">
        <v>40675075.369999997</v>
      </c>
      <c r="G58" s="49">
        <v>3602955.21</v>
      </c>
    </row>
    <row r="59" spans="1:7" x14ac:dyDescent="0.25">
      <c r="A59" s="46" t="s">
        <v>355</v>
      </c>
      <c r="B59" s="99">
        <v>0</v>
      </c>
      <c r="C59" s="99">
        <v>0</v>
      </c>
      <c r="D59" s="99">
        <v>0</v>
      </c>
      <c r="E59" s="99">
        <v>0</v>
      </c>
      <c r="F59" s="99">
        <v>0</v>
      </c>
      <c r="G59" s="99">
        <v>0</v>
      </c>
    </row>
    <row r="60" spans="1:7" x14ac:dyDescent="0.25">
      <c r="A60" s="46" t="s">
        <v>356</v>
      </c>
      <c r="B60" s="99">
        <v>0</v>
      </c>
      <c r="C60" s="99">
        <v>0</v>
      </c>
      <c r="D60" s="99">
        <v>0</v>
      </c>
      <c r="E60" s="99">
        <v>0</v>
      </c>
      <c r="F60" s="99">
        <v>0</v>
      </c>
      <c r="G60" s="99">
        <v>0</v>
      </c>
    </row>
    <row r="61" spans="1:7" x14ac:dyDescent="0.25">
      <c r="A61" s="46" t="s">
        <v>357</v>
      </c>
      <c r="B61" s="99">
        <v>0</v>
      </c>
      <c r="C61" s="99">
        <v>0</v>
      </c>
      <c r="D61" s="99">
        <v>0</v>
      </c>
      <c r="E61" s="99">
        <v>0</v>
      </c>
      <c r="F61" s="99">
        <v>0</v>
      </c>
      <c r="G61" s="99">
        <v>0</v>
      </c>
    </row>
    <row r="62" spans="1:7" x14ac:dyDescent="0.25">
      <c r="A62" s="46" t="s">
        <v>358</v>
      </c>
      <c r="B62" s="99">
        <v>0</v>
      </c>
      <c r="C62" s="99">
        <v>0</v>
      </c>
      <c r="D62" s="99">
        <v>0</v>
      </c>
      <c r="E62" s="99">
        <v>0</v>
      </c>
      <c r="F62" s="99">
        <v>0</v>
      </c>
      <c r="G62" s="99">
        <v>0</v>
      </c>
    </row>
    <row r="63" spans="1:7" x14ac:dyDescent="0.25">
      <c r="A63" s="46" t="s">
        <v>359</v>
      </c>
      <c r="B63" s="99">
        <v>0</v>
      </c>
      <c r="C63" s="99">
        <v>0</v>
      </c>
      <c r="D63" s="99">
        <v>0</v>
      </c>
      <c r="E63" s="99">
        <v>0</v>
      </c>
      <c r="F63" s="99">
        <v>0</v>
      </c>
      <c r="G63" s="99">
        <v>0</v>
      </c>
    </row>
    <row r="64" spans="1:7" x14ac:dyDescent="0.25">
      <c r="A64" s="46" t="s">
        <v>360</v>
      </c>
      <c r="B64" s="99">
        <v>0</v>
      </c>
      <c r="C64" s="99">
        <v>0</v>
      </c>
      <c r="D64" s="99">
        <v>0</v>
      </c>
      <c r="E64" s="99">
        <v>0</v>
      </c>
      <c r="F64" s="99">
        <v>0</v>
      </c>
      <c r="G64" s="99">
        <v>0</v>
      </c>
    </row>
    <row r="65" spans="1:7" x14ac:dyDescent="0.25">
      <c r="A65" s="46" t="s">
        <v>361</v>
      </c>
      <c r="B65" s="99">
        <v>0</v>
      </c>
      <c r="C65" s="99">
        <v>0</v>
      </c>
      <c r="D65" s="99">
        <v>0</v>
      </c>
      <c r="E65" s="99">
        <v>0</v>
      </c>
      <c r="F65" s="99">
        <v>0</v>
      </c>
      <c r="G65" s="99">
        <v>0</v>
      </c>
    </row>
    <row r="66" spans="1:7" x14ac:dyDescent="0.25">
      <c r="A66" s="46" t="s">
        <v>362</v>
      </c>
      <c r="B66" s="99">
        <v>0</v>
      </c>
      <c r="C66" s="99">
        <v>0</v>
      </c>
      <c r="D66" s="99">
        <v>0</v>
      </c>
      <c r="E66" s="99">
        <v>0</v>
      </c>
      <c r="F66" s="99">
        <v>0</v>
      </c>
      <c r="G66" s="99">
        <v>0</v>
      </c>
    </row>
    <row r="67" spans="1:7" x14ac:dyDescent="0.25">
      <c r="A67" s="46" t="s">
        <v>363</v>
      </c>
      <c r="B67" s="99">
        <v>0</v>
      </c>
      <c r="C67" s="99">
        <v>0</v>
      </c>
      <c r="D67" s="99">
        <v>0</v>
      </c>
      <c r="E67" s="99">
        <v>0</v>
      </c>
      <c r="F67" s="99">
        <v>0</v>
      </c>
      <c r="G67" s="99">
        <v>0</v>
      </c>
    </row>
    <row r="68" spans="1:7" x14ac:dyDescent="0.25">
      <c r="A68" s="46" t="s">
        <v>364</v>
      </c>
      <c r="B68" s="99">
        <v>0</v>
      </c>
      <c r="C68" s="99">
        <v>0</v>
      </c>
      <c r="D68" s="99">
        <v>0</v>
      </c>
      <c r="E68" s="99">
        <v>0</v>
      </c>
      <c r="F68" s="99">
        <v>0</v>
      </c>
      <c r="G68" s="99">
        <v>0</v>
      </c>
    </row>
    <row r="69" spans="1:7" x14ac:dyDescent="0.25">
      <c r="A69" s="46" t="s">
        <v>365</v>
      </c>
      <c r="B69" s="99">
        <v>0</v>
      </c>
      <c r="C69" s="99">
        <v>0</v>
      </c>
      <c r="D69" s="99">
        <v>0</v>
      </c>
      <c r="E69" s="99">
        <v>0</v>
      </c>
      <c r="F69" s="99">
        <v>0</v>
      </c>
      <c r="G69" s="99">
        <v>0</v>
      </c>
    </row>
    <row r="70" spans="1:7" x14ac:dyDescent="0.25">
      <c r="A70" s="46" t="s">
        <v>366</v>
      </c>
      <c r="B70" s="99">
        <v>0</v>
      </c>
      <c r="C70" s="99">
        <v>0</v>
      </c>
      <c r="D70" s="99">
        <v>0</v>
      </c>
      <c r="E70" s="99">
        <v>0</v>
      </c>
      <c r="F70" s="99">
        <v>0</v>
      </c>
      <c r="G70" s="99">
        <v>0</v>
      </c>
    </row>
    <row r="71" spans="1:7" x14ac:dyDescent="0.25">
      <c r="A71" s="46" t="s">
        <v>367</v>
      </c>
      <c r="B71" s="99">
        <v>0</v>
      </c>
      <c r="C71" s="99">
        <v>0</v>
      </c>
      <c r="D71" s="99">
        <v>0</v>
      </c>
      <c r="E71" s="99">
        <v>0</v>
      </c>
      <c r="F71" s="99">
        <v>0</v>
      </c>
      <c r="G71" s="99">
        <v>0</v>
      </c>
    </row>
    <row r="72" spans="1:7" x14ac:dyDescent="0.25">
      <c r="A72" s="46" t="s">
        <v>368</v>
      </c>
      <c r="B72" s="99">
        <v>0</v>
      </c>
      <c r="C72" s="99">
        <v>0</v>
      </c>
      <c r="D72" s="99">
        <v>0</v>
      </c>
      <c r="E72" s="99">
        <v>0</v>
      </c>
      <c r="F72" s="99">
        <v>0</v>
      </c>
      <c r="G72" s="99">
        <v>0</v>
      </c>
    </row>
    <row r="73" spans="1:7" x14ac:dyDescent="0.25">
      <c r="A73" s="46" t="s">
        <v>369</v>
      </c>
      <c r="B73" s="99">
        <v>0</v>
      </c>
      <c r="C73" s="99">
        <v>0</v>
      </c>
      <c r="D73" s="99">
        <v>0</v>
      </c>
      <c r="E73" s="99">
        <v>0</v>
      </c>
      <c r="F73" s="99">
        <v>0</v>
      </c>
      <c r="G73" s="99">
        <v>0</v>
      </c>
    </row>
    <row r="74" spans="1:7" x14ac:dyDescent="0.25">
      <c r="A74" s="46" t="s">
        <v>370</v>
      </c>
      <c r="B74" s="99">
        <v>0</v>
      </c>
      <c r="C74" s="99">
        <v>0</v>
      </c>
      <c r="D74" s="99">
        <v>0</v>
      </c>
      <c r="E74" s="99">
        <v>0</v>
      </c>
      <c r="F74" s="99">
        <v>0</v>
      </c>
      <c r="G74" s="99">
        <v>0</v>
      </c>
    </row>
    <row r="75" spans="1:7" x14ac:dyDescent="0.25">
      <c r="A75" s="46" t="s">
        <v>371</v>
      </c>
      <c r="B75" s="99">
        <v>0</v>
      </c>
      <c r="C75" s="99">
        <v>0</v>
      </c>
      <c r="D75" s="99">
        <v>0</v>
      </c>
      <c r="E75" s="99">
        <v>0</v>
      </c>
      <c r="F75" s="99">
        <v>0</v>
      </c>
      <c r="G75" s="99">
        <v>0</v>
      </c>
    </row>
    <row r="76" spans="1:7" x14ac:dyDescent="0.25">
      <c r="A76" s="71" t="s">
        <v>302</v>
      </c>
      <c r="B76" s="54">
        <v>104689698</v>
      </c>
      <c r="C76" s="54">
        <v>7346293.8899999997</v>
      </c>
      <c r="D76" s="54">
        <v>112035991.89</v>
      </c>
      <c r="E76" s="54">
        <v>101921617.45999999</v>
      </c>
      <c r="F76" s="54">
        <v>100307673.14</v>
      </c>
      <c r="G76" s="54">
        <v>10114374.43</v>
      </c>
    </row>
  </sheetData>
  <mergeCells count="5">
    <mergeCell ref="A1:G1"/>
    <mergeCell ref="A2:G2"/>
    <mergeCell ref="A3:G3"/>
    <mergeCell ref="A4:G4"/>
    <mergeCell ref="A5:G5"/>
  </mergeCells>
  <pageMargins left="0.25" right="0.25" top="0.75" bottom="0.75" header="0.3" footer="0.3"/>
  <pageSetup scale="73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6" tint="-0.249977111117893"/>
    <pageSetUpPr fitToPage="1"/>
  </sheetPr>
  <dimension ref="A1:G28"/>
  <sheetViews>
    <sheetView workbookViewId="0">
      <selection activeCell="E32" sqref="E32"/>
    </sheetView>
  </sheetViews>
  <sheetFormatPr baseColWidth="10" defaultRowHeight="15" x14ac:dyDescent="0.25"/>
  <cols>
    <col min="1" max="1" width="54.42578125" customWidth="1"/>
    <col min="2" max="6" width="13.85546875" bestFit="1" customWidth="1"/>
    <col min="7" max="7" width="16.5703125" bestFit="1" customWidth="1"/>
  </cols>
  <sheetData>
    <row r="1" spans="1:7" x14ac:dyDescent="0.25">
      <c r="A1" s="102" t="s">
        <v>0</v>
      </c>
      <c r="B1" s="103"/>
      <c r="C1" s="103"/>
      <c r="D1" s="103"/>
      <c r="E1" s="103"/>
      <c r="F1" s="103"/>
      <c r="G1" s="104"/>
    </row>
    <row r="2" spans="1:7" x14ac:dyDescent="0.25">
      <c r="A2" s="105" t="s">
        <v>13</v>
      </c>
      <c r="B2" s="106"/>
      <c r="C2" s="106"/>
      <c r="D2" s="106"/>
      <c r="E2" s="106"/>
      <c r="F2" s="106"/>
      <c r="G2" s="107"/>
    </row>
    <row r="3" spans="1:7" x14ac:dyDescent="0.25">
      <c r="A3" s="105" t="s">
        <v>14</v>
      </c>
      <c r="B3" s="106"/>
      <c r="C3" s="106"/>
      <c r="D3" s="106"/>
      <c r="E3" s="106"/>
      <c r="F3" s="106"/>
      <c r="G3" s="107"/>
    </row>
    <row r="4" spans="1:7" x14ac:dyDescent="0.25">
      <c r="A4" s="105" t="s">
        <v>613</v>
      </c>
      <c r="B4" s="106"/>
      <c r="C4" s="106"/>
      <c r="D4" s="106"/>
      <c r="E4" s="106"/>
      <c r="F4" s="106"/>
      <c r="G4" s="107"/>
    </row>
    <row r="5" spans="1:7" x14ac:dyDescent="0.25">
      <c r="A5" s="108" t="s">
        <v>2</v>
      </c>
      <c r="B5" s="109"/>
      <c r="C5" s="109"/>
      <c r="D5" s="109"/>
      <c r="E5" s="109"/>
      <c r="F5" s="109"/>
      <c r="G5" s="110"/>
    </row>
    <row r="6" spans="1:7" x14ac:dyDescent="0.25">
      <c r="A6" s="62"/>
      <c r="B6" s="63"/>
      <c r="C6" s="63" t="s">
        <v>165</v>
      </c>
      <c r="D6" s="63"/>
      <c r="E6" s="63"/>
      <c r="F6" s="63"/>
      <c r="G6" s="63"/>
    </row>
    <row r="7" spans="1:7" x14ac:dyDescent="0.25">
      <c r="A7" s="64" t="s">
        <v>21</v>
      </c>
      <c r="B7" s="65" t="s">
        <v>148</v>
      </c>
      <c r="C7" s="65" t="s">
        <v>167</v>
      </c>
      <c r="D7" s="65" t="s">
        <v>168</v>
      </c>
      <c r="E7" s="65" t="s">
        <v>149</v>
      </c>
      <c r="F7" s="65" t="s">
        <v>150</v>
      </c>
      <c r="G7" s="65" t="s">
        <v>228</v>
      </c>
    </row>
    <row r="8" spans="1:7" x14ac:dyDescent="0.25">
      <c r="A8" s="66" t="s">
        <v>171</v>
      </c>
      <c r="B8" s="67" t="s">
        <v>152</v>
      </c>
      <c r="C8" s="67" t="s">
        <v>152</v>
      </c>
      <c r="D8" s="67" t="s">
        <v>152</v>
      </c>
      <c r="E8" s="67" t="s">
        <v>152</v>
      </c>
      <c r="F8" s="67" t="s">
        <v>152</v>
      </c>
      <c r="G8" s="67" t="s">
        <v>152</v>
      </c>
    </row>
    <row r="9" spans="1:7" x14ac:dyDescent="0.25">
      <c r="A9" s="46" t="s">
        <v>373</v>
      </c>
      <c r="B9" s="49">
        <f>B10</f>
        <v>40027515</v>
      </c>
      <c r="C9" s="49">
        <f t="shared" ref="C9:G9" si="0">C10</f>
        <v>2002254.35</v>
      </c>
      <c r="D9" s="49">
        <f t="shared" si="0"/>
        <v>42029769.350000001</v>
      </c>
      <c r="E9" s="49">
        <f t="shared" si="0"/>
        <v>38224894.810000002</v>
      </c>
      <c r="F9" s="49">
        <f t="shared" si="0"/>
        <v>38045135.289999999</v>
      </c>
      <c r="G9" s="49">
        <f t="shared" si="0"/>
        <v>3804874.54</v>
      </c>
    </row>
    <row r="10" spans="1:7" x14ac:dyDescent="0.25">
      <c r="A10" s="46" t="s">
        <v>374</v>
      </c>
      <c r="B10" s="49">
        <v>40027515</v>
      </c>
      <c r="C10" s="49">
        <v>2002254.35</v>
      </c>
      <c r="D10" s="49">
        <v>42029769.350000001</v>
      </c>
      <c r="E10" s="49">
        <v>38224894.810000002</v>
      </c>
      <c r="F10" s="49">
        <v>38045135.289999999</v>
      </c>
      <c r="G10" s="49">
        <v>3804874.54</v>
      </c>
    </row>
    <row r="11" spans="1:7" x14ac:dyDescent="0.25">
      <c r="A11" s="46" t="s">
        <v>375</v>
      </c>
      <c r="B11" s="50">
        <v>0</v>
      </c>
      <c r="C11" s="50">
        <v>0</v>
      </c>
      <c r="D11" s="50">
        <v>0</v>
      </c>
      <c r="E11" s="50">
        <v>0</v>
      </c>
      <c r="F11" s="50">
        <v>0</v>
      </c>
      <c r="G11" s="50">
        <v>0</v>
      </c>
    </row>
    <row r="12" spans="1:7" x14ac:dyDescent="0.25">
      <c r="A12" s="46" t="s">
        <v>376</v>
      </c>
      <c r="B12" s="50">
        <v>0</v>
      </c>
      <c r="C12" s="50">
        <v>0</v>
      </c>
      <c r="D12" s="50">
        <v>0</v>
      </c>
      <c r="E12" s="50">
        <v>0</v>
      </c>
      <c r="F12" s="50">
        <v>0</v>
      </c>
      <c r="G12" s="50">
        <v>0</v>
      </c>
    </row>
    <row r="13" spans="1:7" x14ac:dyDescent="0.25">
      <c r="A13" s="46" t="s">
        <v>377</v>
      </c>
      <c r="B13" s="50">
        <v>0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</row>
    <row r="14" spans="1:7" x14ac:dyDescent="0.25">
      <c r="A14" s="46" t="s">
        <v>378</v>
      </c>
      <c r="B14" s="50">
        <v>0</v>
      </c>
      <c r="C14" s="50">
        <v>0</v>
      </c>
      <c r="D14" s="50">
        <v>0</v>
      </c>
      <c r="E14" s="50">
        <v>0</v>
      </c>
      <c r="F14" s="50">
        <v>0</v>
      </c>
      <c r="G14" s="50">
        <v>0</v>
      </c>
    </row>
    <row r="15" spans="1:7" x14ac:dyDescent="0.25">
      <c r="A15" s="46" t="s">
        <v>379</v>
      </c>
      <c r="B15" s="50">
        <v>0</v>
      </c>
      <c r="C15" s="50">
        <v>0</v>
      </c>
      <c r="D15" s="50">
        <v>0</v>
      </c>
      <c r="E15" s="50">
        <v>0</v>
      </c>
      <c r="F15" s="50">
        <v>0</v>
      </c>
      <c r="G15" s="50">
        <v>0</v>
      </c>
    </row>
    <row r="16" spans="1:7" ht="23.25" x14ac:dyDescent="0.25">
      <c r="A16" s="36" t="s">
        <v>380</v>
      </c>
      <c r="B16" s="50">
        <v>0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</row>
    <row r="17" spans="1:7" x14ac:dyDescent="0.25">
      <c r="A17" s="46" t="s">
        <v>381</v>
      </c>
      <c r="B17" s="50">
        <v>0</v>
      </c>
      <c r="C17" s="50">
        <v>0</v>
      </c>
      <c r="D17" s="50">
        <v>0</v>
      </c>
      <c r="E17" s="50">
        <v>0</v>
      </c>
      <c r="F17" s="50">
        <v>0</v>
      </c>
      <c r="G17" s="50">
        <v>0</v>
      </c>
    </row>
    <row r="18" spans="1:7" x14ac:dyDescent="0.25">
      <c r="A18" s="46"/>
      <c r="B18" s="50"/>
      <c r="C18" s="50"/>
      <c r="D18" s="50"/>
      <c r="E18" s="50"/>
      <c r="F18" s="50"/>
      <c r="G18" s="50"/>
    </row>
    <row r="19" spans="1:7" x14ac:dyDescent="0.25">
      <c r="A19" s="46" t="s">
        <v>382</v>
      </c>
      <c r="B19" s="49">
        <f>B20</f>
        <v>39407515</v>
      </c>
      <c r="C19" s="49">
        <f t="shared" ref="C19:G19" si="1">C20</f>
        <v>1169871</v>
      </c>
      <c r="D19" s="49">
        <f t="shared" si="1"/>
        <v>40577386</v>
      </c>
      <c r="E19" s="49">
        <f t="shared" si="1"/>
        <v>37341917.659999996</v>
      </c>
      <c r="F19" s="49">
        <f t="shared" si="1"/>
        <v>36619821.840000004</v>
      </c>
      <c r="G19" s="49">
        <f t="shared" si="1"/>
        <v>3235468.34</v>
      </c>
    </row>
    <row r="20" spans="1:7" x14ac:dyDescent="0.25">
      <c r="A20" s="46" t="s">
        <v>374</v>
      </c>
      <c r="B20" s="49">
        <v>39407515</v>
      </c>
      <c r="C20" s="49">
        <v>1169871</v>
      </c>
      <c r="D20" s="49">
        <v>40577386</v>
      </c>
      <c r="E20" s="49">
        <v>37341917.659999996</v>
      </c>
      <c r="F20" s="49">
        <v>36619821.840000004</v>
      </c>
      <c r="G20" s="49">
        <v>3235468.34</v>
      </c>
    </row>
    <row r="21" spans="1:7" x14ac:dyDescent="0.25">
      <c r="A21" s="46" t="s">
        <v>375</v>
      </c>
      <c r="B21" s="50">
        <v>0</v>
      </c>
      <c r="C21" s="50">
        <v>0</v>
      </c>
      <c r="D21" s="50">
        <v>0</v>
      </c>
      <c r="E21" s="50">
        <v>0</v>
      </c>
      <c r="F21" s="50">
        <v>0</v>
      </c>
      <c r="G21" s="50">
        <v>0</v>
      </c>
    </row>
    <row r="22" spans="1:7" x14ac:dyDescent="0.25">
      <c r="A22" s="46" t="s">
        <v>376</v>
      </c>
      <c r="B22" s="50">
        <v>0</v>
      </c>
      <c r="C22" s="50">
        <v>0</v>
      </c>
      <c r="D22" s="50">
        <v>0</v>
      </c>
      <c r="E22" s="50">
        <v>0</v>
      </c>
      <c r="F22" s="50">
        <v>0</v>
      </c>
      <c r="G22" s="50">
        <v>0</v>
      </c>
    </row>
    <row r="23" spans="1:7" x14ac:dyDescent="0.25">
      <c r="A23" s="46" t="s">
        <v>377</v>
      </c>
      <c r="B23" s="50">
        <v>0</v>
      </c>
      <c r="C23" s="50">
        <v>0</v>
      </c>
      <c r="D23" s="50">
        <v>0</v>
      </c>
      <c r="E23" s="50">
        <v>0</v>
      </c>
      <c r="F23" s="50">
        <v>0</v>
      </c>
      <c r="G23" s="50">
        <v>0</v>
      </c>
    </row>
    <row r="24" spans="1:7" x14ac:dyDescent="0.25">
      <c r="A24" s="46" t="s">
        <v>378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  <c r="G24" s="50">
        <v>0</v>
      </c>
    </row>
    <row r="25" spans="1:7" x14ac:dyDescent="0.25">
      <c r="A25" s="46" t="s">
        <v>379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v>0</v>
      </c>
    </row>
    <row r="26" spans="1:7" ht="23.25" x14ac:dyDescent="0.25">
      <c r="A26" s="36" t="s">
        <v>380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v>0</v>
      </c>
    </row>
    <row r="27" spans="1:7" x14ac:dyDescent="0.25">
      <c r="A27" s="46" t="s">
        <v>381</v>
      </c>
      <c r="B27" s="50">
        <v>0</v>
      </c>
      <c r="C27" s="50">
        <v>0</v>
      </c>
      <c r="D27" s="50">
        <v>0</v>
      </c>
      <c r="E27" s="50">
        <v>0</v>
      </c>
      <c r="F27" s="50">
        <v>0</v>
      </c>
      <c r="G27" s="50">
        <v>0</v>
      </c>
    </row>
    <row r="28" spans="1:7" x14ac:dyDescent="0.25">
      <c r="A28" s="71" t="s">
        <v>383</v>
      </c>
      <c r="B28" s="54">
        <f>B9+B19</f>
        <v>79435030</v>
      </c>
      <c r="C28" s="54">
        <f t="shared" ref="C28:G28" si="2">C9+C19</f>
        <v>3172125.35</v>
      </c>
      <c r="D28" s="54">
        <f t="shared" si="2"/>
        <v>82607155.349999994</v>
      </c>
      <c r="E28" s="54">
        <f t="shared" si="2"/>
        <v>75566812.469999999</v>
      </c>
      <c r="F28" s="54">
        <f t="shared" si="2"/>
        <v>74664957.129999995</v>
      </c>
      <c r="G28" s="54">
        <f t="shared" si="2"/>
        <v>7040342.8799999999</v>
      </c>
    </row>
  </sheetData>
  <mergeCells count="5">
    <mergeCell ref="A1:G1"/>
    <mergeCell ref="A2:G2"/>
    <mergeCell ref="A3:G3"/>
    <mergeCell ref="A4:G4"/>
    <mergeCell ref="A5:G5"/>
  </mergeCells>
  <pageMargins left="0.25" right="0.25" top="0.75" bottom="0.75" header="0.3" footer="0.3"/>
  <pageSetup scale="9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G40"/>
  <sheetViews>
    <sheetView workbookViewId="0">
      <selection activeCell="D20" sqref="D20"/>
    </sheetView>
  </sheetViews>
  <sheetFormatPr baseColWidth="10" defaultRowHeight="15" x14ac:dyDescent="0.25"/>
  <cols>
    <col min="1" max="1" width="67.7109375" bestFit="1" customWidth="1"/>
    <col min="2" max="7" width="19.140625" bestFit="1" customWidth="1"/>
  </cols>
  <sheetData>
    <row r="1" spans="1:7" x14ac:dyDescent="0.25">
      <c r="A1" s="102" t="s">
        <v>0</v>
      </c>
      <c r="B1" s="103"/>
      <c r="C1" s="103"/>
      <c r="D1" s="103"/>
      <c r="E1" s="103"/>
      <c r="F1" s="103"/>
      <c r="G1" s="104"/>
    </row>
    <row r="2" spans="1:7" x14ac:dyDescent="0.25">
      <c r="A2" s="105" t="s">
        <v>15</v>
      </c>
      <c r="B2" s="106"/>
      <c r="C2" s="106"/>
      <c r="D2" s="106"/>
      <c r="E2" s="106"/>
      <c r="F2" s="106"/>
      <c r="G2" s="107"/>
    </row>
    <row r="3" spans="1:7" x14ac:dyDescent="0.25">
      <c r="A3" s="105" t="s">
        <v>2</v>
      </c>
      <c r="B3" s="106"/>
      <c r="C3" s="106"/>
      <c r="D3" s="106"/>
      <c r="E3" s="106"/>
      <c r="F3" s="106"/>
      <c r="G3" s="107"/>
    </row>
    <row r="4" spans="1:7" x14ac:dyDescent="0.25">
      <c r="A4" s="108" t="s">
        <v>16</v>
      </c>
      <c r="B4" s="109"/>
      <c r="C4" s="109"/>
      <c r="D4" s="109"/>
      <c r="E4" s="109"/>
      <c r="F4" s="109"/>
      <c r="G4" s="110"/>
    </row>
    <row r="5" spans="1:7" x14ac:dyDescent="0.25">
      <c r="A5" s="76" t="s">
        <v>21</v>
      </c>
      <c r="B5" s="77">
        <v>2022</v>
      </c>
      <c r="C5" s="77">
        <v>2023</v>
      </c>
      <c r="D5" s="77">
        <v>2024</v>
      </c>
      <c r="E5" s="77">
        <v>2025</v>
      </c>
      <c r="F5" s="77">
        <v>2026</v>
      </c>
      <c r="G5" s="77">
        <v>2027</v>
      </c>
    </row>
    <row r="6" spans="1:7" x14ac:dyDescent="0.25">
      <c r="A6" s="66" t="s">
        <v>171</v>
      </c>
      <c r="B6" s="67" t="s">
        <v>152</v>
      </c>
      <c r="C6" s="67" t="s">
        <v>152</v>
      </c>
      <c r="D6" s="67" t="s">
        <v>152</v>
      </c>
      <c r="E6" s="67" t="s">
        <v>152</v>
      </c>
      <c r="F6" s="67" t="s">
        <v>152</v>
      </c>
      <c r="G6" s="67" t="s">
        <v>152</v>
      </c>
    </row>
    <row r="7" spans="1:7" x14ac:dyDescent="0.25">
      <c r="A7" s="64" t="s">
        <v>616</v>
      </c>
      <c r="B7" s="75">
        <v>66756029.5</v>
      </c>
      <c r="C7" s="75">
        <v>67423589.799999997</v>
      </c>
      <c r="D7" s="75">
        <v>67590479.870000005</v>
      </c>
      <c r="E7" s="75">
        <v>67757369.939999998</v>
      </c>
      <c r="F7" s="75">
        <v>67924260.019999996</v>
      </c>
      <c r="G7" s="75">
        <v>68091150.090000004</v>
      </c>
    </row>
    <row r="8" spans="1:7" x14ac:dyDescent="0.25">
      <c r="A8" s="64" t="s">
        <v>173</v>
      </c>
      <c r="B8" s="50">
        <v>0</v>
      </c>
      <c r="C8" s="50">
        <v>0</v>
      </c>
      <c r="D8" s="50">
        <v>0</v>
      </c>
      <c r="E8" s="50">
        <v>0</v>
      </c>
      <c r="F8" s="50">
        <v>0</v>
      </c>
      <c r="G8" s="50">
        <v>0</v>
      </c>
    </row>
    <row r="9" spans="1:7" x14ac:dyDescent="0.25">
      <c r="A9" s="46" t="s">
        <v>174</v>
      </c>
      <c r="B9" s="50">
        <v>0</v>
      </c>
      <c r="C9" s="50">
        <v>0</v>
      </c>
      <c r="D9" s="50">
        <v>0</v>
      </c>
      <c r="E9" s="50">
        <v>0</v>
      </c>
      <c r="F9" s="50">
        <v>0</v>
      </c>
      <c r="G9" s="50">
        <v>0</v>
      </c>
    </row>
    <row r="10" spans="1:7" x14ac:dyDescent="0.25">
      <c r="A10" s="46" t="s">
        <v>175</v>
      </c>
      <c r="B10" s="50">
        <v>0</v>
      </c>
      <c r="C10" s="50">
        <v>0</v>
      </c>
      <c r="D10" s="50">
        <v>0</v>
      </c>
      <c r="E10" s="50">
        <v>0</v>
      </c>
      <c r="F10" s="50">
        <v>0</v>
      </c>
      <c r="G10" s="47">
        <v>0</v>
      </c>
    </row>
    <row r="11" spans="1:7" x14ac:dyDescent="0.25">
      <c r="A11" s="46" t="s">
        <v>176</v>
      </c>
      <c r="B11" s="50">
        <v>0</v>
      </c>
      <c r="C11" s="50">
        <v>0</v>
      </c>
      <c r="D11" s="50">
        <v>0</v>
      </c>
      <c r="E11" s="50">
        <v>0</v>
      </c>
      <c r="F11" s="50">
        <v>0</v>
      </c>
      <c r="G11" s="47">
        <v>0</v>
      </c>
    </row>
    <row r="12" spans="1:7" x14ac:dyDescent="0.25">
      <c r="A12" s="46" t="s">
        <v>177</v>
      </c>
      <c r="B12" s="50">
        <v>0</v>
      </c>
      <c r="C12" s="50">
        <v>0</v>
      </c>
      <c r="D12" s="50">
        <v>0</v>
      </c>
      <c r="E12" s="50">
        <v>0</v>
      </c>
      <c r="F12" s="50">
        <v>0</v>
      </c>
      <c r="G12" s="47">
        <v>0</v>
      </c>
    </row>
    <row r="13" spans="1:7" x14ac:dyDescent="0.25">
      <c r="A13" s="46" t="s">
        <v>178</v>
      </c>
      <c r="B13" s="50">
        <v>0</v>
      </c>
      <c r="C13" s="50">
        <v>0</v>
      </c>
      <c r="D13" s="50">
        <v>0</v>
      </c>
      <c r="E13" s="50">
        <v>0</v>
      </c>
      <c r="F13" s="50">
        <v>0</v>
      </c>
      <c r="G13" s="47">
        <v>0</v>
      </c>
    </row>
    <row r="14" spans="1:7" x14ac:dyDescent="0.25">
      <c r="A14" s="46" t="s">
        <v>179</v>
      </c>
      <c r="B14" s="49">
        <v>23337575.5</v>
      </c>
      <c r="C14" s="49">
        <v>23570951.260000002</v>
      </c>
      <c r="D14" s="49">
        <v>23629295.190000001</v>
      </c>
      <c r="E14" s="49">
        <v>23687639.129999999</v>
      </c>
      <c r="F14" s="49">
        <v>23745983.07</v>
      </c>
      <c r="G14" s="69">
        <v>23804327.010000002</v>
      </c>
    </row>
    <row r="15" spans="1:7" x14ac:dyDescent="0.25">
      <c r="A15" s="46" t="s">
        <v>617</v>
      </c>
      <c r="B15" s="50">
        <v>0</v>
      </c>
      <c r="C15" s="50">
        <v>0</v>
      </c>
      <c r="D15" s="50">
        <v>0</v>
      </c>
      <c r="E15" s="50">
        <v>0</v>
      </c>
      <c r="F15" s="50">
        <v>0</v>
      </c>
      <c r="G15" s="50">
        <v>0</v>
      </c>
    </row>
    <row r="16" spans="1:7" x14ac:dyDescent="0.25">
      <c r="A16" s="46" t="s">
        <v>618</v>
      </c>
      <c r="B16" s="50">
        <v>0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</row>
    <row r="17" spans="1:7" x14ac:dyDescent="0.25">
      <c r="A17" s="46" t="s">
        <v>198</v>
      </c>
      <c r="B17" s="49">
        <v>43418454</v>
      </c>
      <c r="C17" s="49">
        <v>43852638.539999999</v>
      </c>
      <c r="D17" s="49">
        <v>43961184.68</v>
      </c>
      <c r="E17" s="49">
        <v>44069730.810000002</v>
      </c>
      <c r="F17" s="49">
        <v>44178276.950000003</v>
      </c>
      <c r="G17" s="69">
        <v>44286823.079999998</v>
      </c>
    </row>
    <row r="18" spans="1:7" x14ac:dyDescent="0.25">
      <c r="A18" s="46" t="s">
        <v>199</v>
      </c>
      <c r="B18" s="50">
        <v>0</v>
      </c>
      <c r="C18" s="50">
        <v>0</v>
      </c>
      <c r="D18" s="50">
        <v>0</v>
      </c>
      <c r="E18" s="50">
        <v>0</v>
      </c>
      <c r="F18" s="50">
        <v>0</v>
      </c>
      <c r="G18" s="50">
        <v>0</v>
      </c>
    </row>
    <row r="19" spans="1:7" x14ac:dyDescent="0.25">
      <c r="A19" s="46" t="s">
        <v>619</v>
      </c>
      <c r="B19" s="50">
        <v>0</v>
      </c>
      <c r="C19" s="50">
        <v>0</v>
      </c>
      <c r="D19" s="50">
        <v>0</v>
      </c>
      <c r="E19" s="50">
        <v>0</v>
      </c>
      <c r="F19" s="50">
        <v>0</v>
      </c>
      <c r="G19" s="50">
        <v>0</v>
      </c>
    </row>
    <row r="20" spans="1:7" x14ac:dyDescent="0.25">
      <c r="A20" s="46"/>
      <c r="B20" s="50"/>
      <c r="C20" s="50"/>
      <c r="D20" s="50"/>
      <c r="E20" s="50"/>
      <c r="F20" s="50"/>
      <c r="G20" s="47"/>
    </row>
    <row r="21" spans="1:7" x14ac:dyDescent="0.25">
      <c r="A21" s="46" t="s">
        <v>620</v>
      </c>
      <c r="B21" s="49">
        <v>45279962.390000001</v>
      </c>
      <c r="C21" s="49">
        <v>45732762.009999998</v>
      </c>
      <c r="D21" s="49">
        <v>45845961.920000002</v>
      </c>
      <c r="E21" s="49">
        <v>45959161.829999998</v>
      </c>
      <c r="F21" s="49">
        <v>46072361.729999997</v>
      </c>
      <c r="G21" s="69">
        <v>46185561.640000001</v>
      </c>
    </row>
    <row r="22" spans="1:7" x14ac:dyDescent="0.25">
      <c r="A22" s="46" t="s">
        <v>621</v>
      </c>
      <c r="B22" s="50">
        <v>0</v>
      </c>
      <c r="C22" s="50">
        <v>0</v>
      </c>
      <c r="D22" s="50">
        <v>0</v>
      </c>
      <c r="E22" s="50">
        <v>0</v>
      </c>
      <c r="F22" s="50">
        <v>0</v>
      </c>
      <c r="G22" s="50">
        <v>0</v>
      </c>
    </row>
    <row r="23" spans="1:7" x14ac:dyDescent="0.25">
      <c r="A23" s="46" t="s">
        <v>622</v>
      </c>
      <c r="B23" s="50">
        <v>0</v>
      </c>
      <c r="C23" s="50">
        <v>0</v>
      </c>
      <c r="D23" s="50">
        <v>0</v>
      </c>
      <c r="E23" s="50">
        <v>0</v>
      </c>
      <c r="F23" s="50">
        <v>0</v>
      </c>
      <c r="G23" s="50">
        <v>0</v>
      </c>
    </row>
    <row r="24" spans="1:7" x14ac:dyDescent="0.25">
      <c r="A24" s="46" t="s">
        <v>623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  <c r="G24" s="47">
        <v>0</v>
      </c>
    </row>
    <row r="25" spans="1:7" x14ac:dyDescent="0.25">
      <c r="A25" s="46" t="s">
        <v>220</v>
      </c>
      <c r="B25" s="49">
        <v>45180332</v>
      </c>
      <c r="C25" s="49">
        <v>45632135.32</v>
      </c>
      <c r="D25" s="49">
        <v>45745086.149999999</v>
      </c>
      <c r="E25" s="49">
        <v>45858036.979999997</v>
      </c>
      <c r="F25" s="49">
        <v>45970987.810000002</v>
      </c>
      <c r="G25" s="69">
        <v>46083938.640000001</v>
      </c>
    </row>
    <row r="26" spans="1:7" x14ac:dyDescent="0.25">
      <c r="A26" s="46" t="s">
        <v>221</v>
      </c>
      <c r="B26" s="49">
        <v>99630.39</v>
      </c>
      <c r="C26" s="49">
        <v>100626.69</v>
      </c>
      <c r="D26" s="49">
        <v>100875.77</v>
      </c>
      <c r="E26" s="49">
        <v>101124.85</v>
      </c>
      <c r="F26" s="49">
        <v>101373.92</v>
      </c>
      <c r="G26" s="69">
        <v>101623</v>
      </c>
    </row>
    <row r="27" spans="1:7" x14ac:dyDescent="0.25">
      <c r="A27" s="46"/>
      <c r="B27" s="49"/>
      <c r="C27" s="49"/>
      <c r="D27" s="49"/>
      <c r="E27" s="49"/>
      <c r="F27" s="49"/>
      <c r="G27" s="69"/>
    </row>
    <row r="28" spans="1:7" x14ac:dyDescent="0.25">
      <c r="A28" s="46" t="s">
        <v>624</v>
      </c>
      <c r="B28" s="50">
        <v>0</v>
      </c>
      <c r="C28" s="50">
        <v>0</v>
      </c>
      <c r="D28" s="50">
        <v>0</v>
      </c>
      <c r="E28" s="50">
        <v>0</v>
      </c>
      <c r="F28" s="50">
        <v>0</v>
      </c>
      <c r="G28" s="47">
        <v>0</v>
      </c>
    </row>
    <row r="29" spans="1:7" x14ac:dyDescent="0.25">
      <c r="A29" s="46" t="s">
        <v>224</v>
      </c>
      <c r="B29" s="50">
        <v>0</v>
      </c>
      <c r="C29" s="50">
        <v>0</v>
      </c>
      <c r="D29" s="50">
        <v>0</v>
      </c>
      <c r="E29" s="50">
        <v>0</v>
      </c>
      <c r="F29" s="50">
        <v>0</v>
      </c>
      <c r="G29" s="47">
        <v>0</v>
      </c>
    </row>
    <row r="30" spans="1:7" x14ac:dyDescent="0.25">
      <c r="A30" s="46"/>
      <c r="B30" s="50"/>
      <c r="C30" s="50"/>
      <c r="D30" s="50"/>
      <c r="E30" s="50"/>
      <c r="F30" s="50"/>
      <c r="G30" s="47"/>
    </row>
    <row r="31" spans="1:7" x14ac:dyDescent="0.25">
      <c r="A31" s="46" t="s">
        <v>625</v>
      </c>
      <c r="B31" s="49">
        <v>112035991.89</v>
      </c>
      <c r="C31" s="49">
        <v>113156351.81</v>
      </c>
      <c r="D31" s="49">
        <v>113436441.79000001</v>
      </c>
      <c r="E31" s="49">
        <v>113716531.77</v>
      </c>
      <c r="F31" s="49">
        <v>113996621.75</v>
      </c>
      <c r="G31" s="69">
        <v>114276711.73</v>
      </c>
    </row>
    <row r="32" spans="1:7" x14ac:dyDescent="0.25">
      <c r="A32" s="46"/>
      <c r="B32" s="49"/>
      <c r="C32" s="49"/>
      <c r="D32" s="49"/>
      <c r="E32" s="49"/>
      <c r="F32" s="49"/>
      <c r="G32" s="69"/>
    </row>
    <row r="33" spans="1:7" x14ac:dyDescent="0.25">
      <c r="A33" s="46" t="s">
        <v>226</v>
      </c>
      <c r="B33" s="49"/>
      <c r="C33" s="49"/>
      <c r="D33" s="49"/>
      <c r="E33" s="49"/>
      <c r="F33" s="49"/>
      <c r="G33" s="69"/>
    </row>
    <row r="34" spans="1:7" x14ac:dyDescent="0.25">
      <c r="A34" s="46" t="s">
        <v>591</v>
      </c>
      <c r="B34" s="50">
        <v>0</v>
      </c>
      <c r="C34" s="50">
        <v>0</v>
      </c>
      <c r="D34" s="50">
        <v>0</v>
      </c>
      <c r="E34" s="50">
        <v>0</v>
      </c>
      <c r="F34" s="50">
        <v>0</v>
      </c>
      <c r="G34" s="47">
        <v>0</v>
      </c>
    </row>
    <row r="35" spans="1:7" x14ac:dyDescent="0.25">
      <c r="A35" s="46" t="s">
        <v>589</v>
      </c>
      <c r="B35" s="50"/>
      <c r="C35" s="50"/>
      <c r="D35" s="50"/>
      <c r="E35" s="50"/>
      <c r="F35" s="50"/>
      <c r="G35" s="47"/>
    </row>
    <row r="36" spans="1:7" x14ac:dyDescent="0.25">
      <c r="A36" s="46" t="s">
        <v>592</v>
      </c>
      <c r="B36" s="50">
        <v>0</v>
      </c>
      <c r="C36" s="50">
        <v>0</v>
      </c>
      <c r="D36" s="50">
        <v>0</v>
      </c>
      <c r="E36" s="50">
        <v>0</v>
      </c>
      <c r="F36" s="50">
        <v>0</v>
      </c>
      <c r="G36" s="47">
        <v>0</v>
      </c>
    </row>
    <row r="37" spans="1:7" x14ac:dyDescent="0.25">
      <c r="A37" s="46" t="s">
        <v>590</v>
      </c>
      <c r="B37" s="50"/>
      <c r="C37" s="50"/>
      <c r="D37" s="50"/>
      <c r="E37" s="50"/>
      <c r="F37" s="50"/>
      <c r="G37" s="47"/>
    </row>
    <row r="38" spans="1:7" x14ac:dyDescent="0.25">
      <c r="A38" s="46" t="s">
        <v>227</v>
      </c>
      <c r="B38" s="50">
        <v>0</v>
      </c>
      <c r="C38" s="50">
        <v>0</v>
      </c>
      <c r="D38" s="50">
        <v>0</v>
      </c>
      <c r="E38" s="50">
        <v>0</v>
      </c>
      <c r="F38" s="50">
        <v>0</v>
      </c>
      <c r="G38" s="47">
        <v>0</v>
      </c>
    </row>
    <row r="39" spans="1:7" x14ac:dyDescent="0.25">
      <c r="A39" s="46"/>
      <c r="B39" s="50"/>
      <c r="C39" s="50"/>
      <c r="D39" s="50"/>
      <c r="E39" s="50"/>
      <c r="F39" s="50"/>
      <c r="G39" s="47"/>
    </row>
    <row r="40" spans="1:7" x14ac:dyDescent="0.25">
      <c r="A40" s="71"/>
      <c r="B40" s="51"/>
      <c r="C40" s="51"/>
      <c r="D40" s="51"/>
      <c r="E40" s="51"/>
      <c r="F40" s="51"/>
      <c r="G40" s="48"/>
    </row>
  </sheetData>
  <mergeCells count="4">
    <mergeCell ref="A1:G1"/>
    <mergeCell ref="A2:G2"/>
    <mergeCell ref="A3:G3"/>
    <mergeCell ref="A4:G4"/>
  </mergeCells>
  <pageMargins left="0.25" right="0.25" top="0.75" bottom="0.75" header="0.3" footer="0.3"/>
  <pageSetup scale="73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G30"/>
  <sheetViews>
    <sheetView workbookViewId="0">
      <selection activeCell="C20" sqref="C20"/>
    </sheetView>
  </sheetViews>
  <sheetFormatPr baseColWidth="10" defaultRowHeight="15" x14ac:dyDescent="0.25"/>
  <cols>
    <col min="1" max="1" width="43.42578125" customWidth="1"/>
    <col min="2" max="7" width="19.140625" bestFit="1" customWidth="1"/>
  </cols>
  <sheetData>
    <row r="1" spans="1:7" x14ac:dyDescent="0.25">
      <c r="A1" s="102" t="s">
        <v>0</v>
      </c>
      <c r="B1" s="103"/>
      <c r="C1" s="103"/>
      <c r="D1" s="103"/>
      <c r="E1" s="103"/>
      <c r="F1" s="103"/>
      <c r="G1" s="104"/>
    </row>
    <row r="2" spans="1:7" x14ac:dyDescent="0.25">
      <c r="A2" s="105" t="s">
        <v>17</v>
      </c>
      <c r="B2" s="106"/>
      <c r="C2" s="106"/>
      <c r="D2" s="106"/>
      <c r="E2" s="106"/>
      <c r="F2" s="106"/>
      <c r="G2" s="107"/>
    </row>
    <row r="3" spans="1:7" x14ac:dyDescent="0.25">
      <c r="A3" s="105" t="s">
        <v>2</v>
      </c>
      <c r="B3" s="106"/>
      <c r="C3" s="106"/>
      <c r="D3" s="106"/>
      <c r="E3" s="106"/>
      <c r="F3" s="106"/>
      <c r="G3" s="107"/>
    </row>
    <row r="4" spans="1:7" x14ac:dyDescent="0.25">
      <c r="A4" s="108" t="s">
        <v>16</v>
      </c>
      <c r="B4" s="109"/>
      <c r="C4" s="109"/>
      <c r="D4" s="109"/>
      <c r="E4" s="109"/>
      <c r="F4" s="109"/>
      <c r="G4" s="110"/>
    </row>
    <row r="5" spans="1:7" x14ac:dyDescent="0.25">
      <c r="A5" s="76" t="s">
        <v>21</v>
      </c>
      <c r="B5" s="77">
        <v>2022</v>
      </c>
      <c r="C5" s="77">
        <v>2023</v>
      </c>
      <c r="D5" s="77">
        <v>2024</v>
      </c>
      <c r="E5" s="77">
        <v>2025</v>
      </c>
      <c r="F5" s="77">
        <v>2026</v>
      </c>
      <c r="G5" s="77">
        <v>2027</v>
      </c>
    </row>
    <row r="6" spans="1:7" x14ac:dyDescent="0.25">
      <c r="A6" s="66" t="s">
        <v>171</v>
      </c>
      <c r="B6" s="67" t="s">
        <v>152</v>
      </c>
      <c r="C6" s="67" t="s">
        <v>152</v>
      </c>
      <c r="D6" s="67" t="s">
        <v>152</v>
      </c>
      <c r="E6" s="67" t="s">
        <v>152</v>
      </c>
      <c r="F6" s="67" t="s">
        <v>152</v>
      </c>
      <c r="G6" s="67" t="s">
        <v>152</v>
      </c>
    </row>
    <row r="7" spans="1:7" x14ac:dyDescent="0.25">
      <c r="A7" s="64" t="s">
        <v>626</v>
      </c>
      <c r="B7" s="75">
        <v>66756029.5</v>
      </c>
      <c r="C7" s="75">
        <v>67423589.799999997</v>
      </c>
      <c r="D7" s="75">
        <v>67590479.870000005</v>
      </c>
      <c r="E7" s="75">
        <v>67757369.939999998</v>
      </c>
      <c r="F7" s="75">
        <v>67924260.019999996</v>
      </c>
      <c r="G7" s="75">
        <v>68091150.090000004</v>
      </c>
    </row>
    <row r="8" spans="1:7" x14ac:dyDescent="0.25">
      <c r="A8" s="64" t="s">
        <v>627</v>
      </c>
      <c r="B8" s="75">
        <v>42029769.350000001</v>
      </c>
      <c r="C8" s="75">
        <v>42450067.039999999</v>
      </c>
      <c r="D8" s="75">
        <v>42555141.469999999</v>
      </c>
      <c r="E8" s="75">
        <v>42660215.890000001</v>
      </c>
      <c r="F8" s="75">
        <v>42765290.310000002</v>
      </c>
      <c r="G8" s="75">
        <v>42870364.740000002</v>
      </c>
    </row>
    <row r="9" spans="1:7" x14ac:dyDescent="0.25">
      <c r="A9" s="46" t="s">
        <v>628</v>
      </c>
      <c r="B9" s="49">
        <v>6122863.9400000004</v>
      </c>
      <c r="C9" s="49">
        <v>6184092.5800000001</v>
      </c>
      <c r="D9" s="49">
        <v>6199399.7400000002</v>
      </c>
      <c r="E9" s="49">
        <v>6214706.9000000004</v>
      </c>
      <c r="F9" s="49">
        <v>6230014.0599999996</v>
      </c>
      <c r="G9" s="49">
        <v>6245321.2199999997</v>
      </c>
    </row>
    <row r="10" spans="1:7" x14ac:dyDescent="0.25">
      <c r="A10" s="46" t="s">
        <v>629</v>
      </c>
      <c r="B10" s="49">
        <v>14746571.66</v>
      </c>
      <c r="C10" s="49">
        <v>14894037.380000001</v>
      </c>
      <c r="D10" s="49">
        <v>14930903.810000001</v>
      </c>
      <c r="E10" s="49">
        <v>14967770.23</v>
      </c>
      <c r="F10" s="49">
        <v>15004636.66</v>
      </c>
      <c r="G10" s="49">
        <v>15041503.09</v>
      </c>
    </row>
    <row r="11" spans="1:7" x14ac:dyDescent="0.25">
      <c r="A11" s="46" t="s">
        <v>615</v>
      </c>
      <c r="B11" s="49">
        <v>25000</v>
      </c>
      <c r="C11" s="49">
        <v>25250</v>
      </c>
      <c r="D11" s="49">
        <v>25312.5</v>
      </c>
      <c r="E11" s="49">
        <v>25375</v>
      </c>
      <c r="F11" s="49">
        <v>25437.5</v>
      </c>
      <c r="G11" s="49">
        <v>25500</v>
      </c>
    </row>
    <row r="12" spans="1:7" x14ac:dyDescent="0.25">
      <c r="A12" s="46" t="s">
        <v>630</v>
      </c>
      <c r="B12" s="49">
        <v>3831824.55</v>
      </c>
      <c r="C12" s="49">
        <v>3870142.8</v>
      </c>
      <c r="D12" s="49">
        <v>3879722.36</v>
      </c>
      <c r="E12" s="49">
        <v>3889301.92</v>
      </c>
      <c r="F12" s="49">
        <v>3898881.48</v>
      </c>
      <c r="G12" s="49">
        <v>3908461.04</v>
      </c>
    </row>
    <row r="13" spans="1:7" x14ac:dyDescent="0.25">
      <c r="A13" s="46" t="s">
        <v>631</v>
      </c>
      <c r="B13" s="50">
        <v>0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</row>
    <row r="14" spans="1:7" x14ac:dyDescent="0.25">
      <c r="A14" s="46" t="s">
        <v>632</v>
      </c>
      <c r="B14" s="50">
        <v>0</v>
      </c>
      <c r="C14" s="50">
        <v>0</v>
      </c>
      <c r="D14" s="50">
        <v>0</v>
      </c>
      <c r="E14" s="50">
        <v>0</v>
      </c>
      <c r="F14" s="50">
        <v>0</v>
      </c>
      <c r="G14" s="50">
        <v>0</v>
      </c>
    </row>
    <row r="15" spans="1:7" x14ac:dyDescent="0.25">
      <c r="A15" s="46" t="s">
        <v>633</v>
      </c>
      <c r="B15" s="50">
        <v>0</v>
      </c>
      <c r="C15" s="50">
        <v>0</v>
      </c>
      <c r="D15" s="50">
        <v>0</v>
      </c>
      <c r="E15" s="50">
        <v>0</v>
      </c>
      <c r="F15" s="50">
        <v>0</v>
      </c>
      <c r="G15" s="50">
        <v>0</v>
      </c>
    </row>
    <row r="16" spans="1:7" x14ac:dyDescent="0.25">
      <c r="A16" s="46" t="s">
        <v>634</v>
      </c>
      <c r="B16" s="50">
        <v>0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</row>
    <row r="17" spans="1:7" x14ac:dyDescent="0.25">
      <c r="A17" s="46"/>
      <c r="B17" s="50"/>
      <c r="C17" s="50"/>
      <c r="D17" s="50"/>
      <c r="E17" s="50"/>
      <c r="F17" s="50"/>
      <c r="G17" s="50"/>
    </row>
    <row r="18" spans="1:7" x14ac:dyDescent="0.25">
      <c r="A18" s="46" t="s">
        <v>635</v>
      </c>
      <c r="B18" s="49">
        <v>45279962.390000001</v>
      </c>
      <c r="C18" s="49">
        <v>45732762.009999998</v>
      </c>
      <c r="D18" s="49">
        <v>45845961.920000002</v>
      </c>
      <c r="E18" s="49">
        <v>45959161.829999998</v>
      </c>
      <c r="F18" s="49">
        <v>46072361.729999997</v>
      </c>
      <c r="G18" s="49">
        <v>46185561.640000001</v>
      </c>
    </row>
    <row r="19" spans="1:7" x14ac:dyDescent="0.25">
      <c r="A19" s="46" t="s">
        <v>627</v>
      </c>
      <c r="B19" s="49">
        <v>40577386</v>
      </c>
      <c r="C19" s="49">
        <v>40983159.859999999</v>
      </c>
      <c r="D19" s="49">
        <v>41084603.329999998</v>
      </c>
      <c r="E19" s="49">
        <v>41186046.789999999</v>
      </c>
      <c r="F19" s="49">
        <v>41287490.259999998</v>
      </c>
      <c r="G19" s="49">
        <v>41388933.719999999</v>
      </c>
    </row>
    <row r="20" spans="1:7" x14ac:dyDescent="0.25">
      <c r="A20" s="46" t="s">
        <v>628</v>
      </c>
      <c r="B20" s="49">
        <v>363160</v>
      </c>
      <c r="C20" s="49">
        <v>366791.6</v>
      </c>
      <c r="D20" s="49">
        <v>367699.5</v>
      </c>
      <c r="E20" s="49">
        <v>368607.4</v>
      </c>
      <c r="F20" s="49">
        <v>369515.3</v>
      </c>
      <c r="G20" s="49">
        <v>370423.2</v>
      </c>
    </row>
    <row r="21" spans="1:7" x14ac:dyDescent="0.25">
      <c r="A21" s="46" t="s">
        <v>629</v>
      </c>
      <c r="B21" s="49">
        <v>3949416.39</v>
      </c>
      <c r="C21" s="49">
        <v>3988910.55</v>
      </c>
      <c r="D21" s="49">
        <v>3998784.09</v>
      </c>
      <c r="E21" s="49">
        <v>4008657.64</v>
      </c>
      <c r="F21" s="49">
        <v>4018531.18</v>
      </c>
      <c r="G21" s="49">
        <v>4028404.72</v>
      </c>
    </row>
    <row r="22" spans="1:7" x14ac:dyDescent="0.25">
      <c r="A22" s="46" t="s">
        <v>615</v>
      </c>
      <c r="B22" s="49">
        <v>40000</v>
      </c>
      <c r="C22" s="49">
        <v>40400</v>
      </c>
      <c r="D22" s="49">
        <v>40500</v>
      </c>
      <c r="E22" s="49">
        <v>40600</v>
      </c>
      <c r="F22" s="49">
        <v>40700</v>
      </c>
      <c r="G22" s="49">
        <v>40800</v>
      </c>
    </row>
    <row r="23" spans="1:7" x14ac:dyDescent="0.25">
      <c r="A23" s="46" t="s">
        <v>630</v>
      </c>
      <c r="B23" s="49">
        <v>350000</v>
      </c>
      <c r="C23" s="49">
        <v>353500</v>
      </c>
      <c r="D23" s="49">
        <v>354375</v>
      </c>
      <c r="E23" s="49">
        <v>355250</v>
      </c>
      <c r="F23" s="49">
        <v>356125</v>
      </c>
      <c r="G23" s="49">
        <v>357000</v>
      </c>
    </row>
    <row r="24" spans="1:7" x14ac:dyDescent="0.25">
      <c r="A24" s="46" t="s">
        <v>631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  <c r="G24" s="50">
        <v>0</v>
      </c>
    </row>
    <row r="25" spans="1:7" x14ac:dyDescent="0.25">
      <c r="A25" s="46" t="s">
        <v>632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v>0</v>
      </c>
    </row>
    <row r="26" spans="1:7" x14ac:dyDescent="0.25">
      <c r="A26" s="46" t="s">
        <v>633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v>0</v>
      </c>
    </row>
    <row r="27" spans="1:7" x14ac:dyDescent="0.25">
      <c r="A27" s="46" t="s">
        <v>634</v>
      </c>
      <c r="B27" s="50">
        <v>0</v>
      </c>
      <c r="C27" s="50">
        <v>0</v>
      </c>
      <c r="D27" s="50">
        <v>0</v>
      </c>
      <c r="E27" s="50">
        <v>0</v>
      </c>
      <c r="F27" s="50">
        <v>0</v>
      </c>
      <c r="G27" s="50">
        <v>0</v>
      </c>
    </row>
    <row r="28" spans="1:7" x14ac:dyDescent="0.25">
      <c r="A28" s="46"/>
      <c r="B28" s="50"/>
      <c r="C28" s="50"/>
      <c r="D28" s="50"/>
      <c r="E28" s="50"/>
      <c r="F28" s="50"/>
      <c r="G28" s="50"/>
    </row>
    <row r="29" spans="1:7" x14ac:dyDescent="0.25">
      <c r="A29" s="46" t="s">
        <v>636</v>
      </c>
      <c r="B29" s="49">
        <v>112035991.89</v>
      </c>
      <c r="C29" s="49">
        <v>113156351.81</v>
      </c>
      <c r="D29" s="49">
        <v>113436441.79000001</v>
      </c>
      <c r="E29" s="49">
        <v>113716531.77</v>
      </c>
      <c r="F29" s="49">
        <v>113996621.75</v>
      </c>
      <c r="G29" s="49">
        <v>114276711.73</v>
      </c>
    </row>
    <row r="30" spans="1:7" x14ac:dyDescent="0.25">
      <c r="A30" s="71"/>
      <c r="B30" s="54"/>
      <c r="C30" s="54"/>
      <c r="D30" s="54"/>
      <c r="E30" s="54"/>
      <c r="F30" s="54"/>
      <c r="G30" s="54"/>
    </row>
  </sheetData>
  <mergeCells count="4">
    <mergeCell ref="A1:G1"/>
    <mergeCell ref="A2:G2"/>
    <mergeCell ref="A3:G3"/>
    <mergeCell ref="A4:G4"/>
  </mergeCells>
  <pageMargins left="0.25" right="0.25" top="0.75" bottom="0.75" header="0.3" footer="0.3"/>
  <pageSetup scale="84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G39"/>
  <sheetViews>
    <sheetView workbookViewId="0">
      <selection activeCell="G13" sqref="G13"/>
    </sheetView>
  </sheetViews>
  <sheetFormatPr baseColWidth="10" defaultRowHeight="15" x14ac:dyDescent="0.25"/>
  <cols>
    <col min="1" max="1" width="56.28515625" customWidth="1"/>
    <col min="2" max="7" width="19.140625" bestFit="1" customWidth="1"/>
  </cols>
  <sheetData>
    <row r="1" spans="1:7" x14ac:dyDescent="0.25">
      <c r="A1" s="111" t="s">
        <v>0</v>
      </c>
      <c r="B1" s="112"/>
      <c r="C1" s="112"/>
      <c r="D1" s="112"/>
      <c r="E1" s="112"/>
      <c r="F1" s="112"/>
      <c r="G1" s="113"/>
    </row>
    <row r="2" spans="1:7" x14ac:dyDescent="0.25">
      <c r="A2" s="114" t="s">
        <v>18</v>
      </c>
      <c r="B2" s="115"/>
      <c r="C2" s="115"/>
      <c r="D2" s="115"/>
      <c r="E2" s="115"/>
      <c r="F2" s="115"/>
      <c r="G2" s="116"/>
    </row>
    <row r="3" spans="1:7" x14ac:dyDescent="0.25">
      <c r="A3" s="114" t="s">
        <v>2</v>
      </c>
      <c r="B3" s="115"/>
      <c r="C3" s="115"/>
      <c r="D3" s="115"/>
      <c r="E3" s="115"/>
      <c r="F3" s="115"/>
      <c r="G3" s="116"/>
    </row>
    <row r="4" spans="1:7" x14ac:dyDescent="0.25">
      <c r="A4" s="3"/>
      <c r="B4" s="4"/>
      <c r="C4" s="4"/>
      <c r="D4" s="4"/>
      <c r="E4" s="4"/>
      <c r="F4" s="4"/>
      <c r="G4" s="5"/>
    </row>
    <row r="5" spans="1:7" x14ac:dyDescent="0.25">
      <c r="A5" s="78" t="s">
        <v>21</v>
      </c>
      <c r="B5" s="79">
        <v>2017</v>
      </c>
      <c r="C5" s="79">
        <v>2018</v>
      </c>
      <c r="D5" s="79">
        <v>2019</v>
      </c>
      <c r="E5" s="79">
        <v>2020</v>
      </c>
      <c r="F5" s="79">
        <v>2021</v>
      </c>
      <c r="G5" s="79">
        <v>2022</v>
      </c>
    </row>
    <row r="6" spans="1:7" x14ac:dyDescent="0.25">
      <c r="A6" s="71" t="s">
        <v>171</v>
      </c>
      <c r="B6" s="51" t="s">
        <v>152</v>
      </c>
      <c r="C6" s="51" t="s">
        <v>152</v>
      </c>
      <c r="D6" s="51" t="s">
        <v>152</v>
      </c>
      <c r="E6" s="51" t="s">
        <v>152</v>
      </c>
      <c r="F6" s="51" t="s">
        <v>152</v>
      </c>
      <c r="G6" s="51" t="s">
        <v>152</v>
      </c>
    </row>
    <row r="7" spans="1:7" x14ac:dyDescent="0.25">
      <c r="A7" s="46" t="s">
        <v>616</v>
      </c>
      <c r="B7" s="49">
        <v>42564921</v>
      </c>
      <c r="C7" s="49">
        <v>55232366</v>
      </c>
      <c r="D7" s="49">
        <v>55292810</v>
      </c>
      <c r="E7" s="49">
        <v>59692147.979999997</v>
      </c>
      <c r="F7" s="49">
        <v>61021810.969999999</v>
      </c>
      <c r="G7" s="49">
        <v>66756029.5</v>
      </c>
    </row>
    <row r="8" spans="1:7" x14ac:dyDescent="0.25">
      <c r="A8" s="46" t="s">
        <v>173</v>
      </c>
      <c r="B8" s="47">
        <v>0</v>
      </c>
      <c r="C8" s="50">
        <v>0</v>
      </c>
      <c r="D8" s="50">
        <v>0</v>
      </c>
      <c r="E8" s="50">
        <v>0</v>
      </c>
      <c r="F8" s="50">
        <v>0</v>
      </c>
      <c r="G8" s="50">
        <v>0</v>
      </c>
    </row>
    <row r="9" spans="1:7" x14ac:dyDescent="0.25">
      <c r="A9" s="46" t="s">
        <v>174</v>
      </c>
      <c r="B9" s="50">
        <v>0</v>
      </c>
      <c r="C9" s="50">
        <v>0</v>
      </c>
      <c r="D9" s="50">
        <v>0</v>
      </c>
      <c r="E9" s="50">
        <v>0</v>
      </c>
      <c r="F9" s="50">
        <v>0</v>
      </c>
      <c r="G9" s="50">
        <v>0</v>
      </c>
    </row>
    <row r="10" spans="1:7" x14ac:dyDescent="0.25">
      <c r="A10" s="46" t="s">
        <v>175</v>
      </c>
      <c r="B10" s="50">
        <v>0</v>
      </c>
      <c r="C10" s="50">
        <v>0</v>
      </c>
      <c r="D10" s="50">
        <v>0</v>
      </c>
      <c r="E10" s="50">
        <v>0</v>
      </c>
      <c r="F10" s="50">
        <v>0</v>
      </c>
      <c r="G10" s="50">
        <v>0</v>
      </c>
    </row>
    <row r="11" spans="1:7" x14ac:dyDescent="0.25">
      <c r="A11" s="46" t="s">
        <v>176</v>
      </c>
      <c r="B11" s="50">
        <v>0</v>
      </c>
      <c r="C11" s="50">
        <v>0</v>
      </c>
      <c r="D11" s="50">
        <v>0</v>
      </c>
      <c r="E11" s="50">
        <v>0</v>
      </c>
      <c r="F11" s="50">
        <v>0</v>
      </c>
      <c r="G11" s="50">
        <v>0</v>
      </c>
    </row>
    <row r="12" spans="1:7" x14ac:dyDescent="0.25">
      <c r="A12" s="46" t="s">
        <v>177</v>
      </c>
      <c r="B12" s="50">
        <v>0</v>
      </c>
      <c r="C12" s="50">
        <v>0</v>
      </c>
      <c r="D12" s="50">
        <v>0</v>
      </c>
      <c r="E12" s="49">
        <v>32173.7</v>
      </c>
      <c r="F12" s="50">
        <v>0</v>
      </c>
      <c r="G12" s="50">
        <v>0</v>
      </c>
    </row>
    <row r="13" spans="1:7" x14ac:dyDescent="0.25">
      <c r="A13" s="46" t="s">
        <v>178</v>
      </c>
      <c r="B13" s="50">
        <v>0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</row>
    <row r="14" spans="1:7" x14ac:dyDescent="0.25">
      <c r="A14" s="46" t="s">
        <v>179</v>
      </c>
      <c r="B14" s="49">
        <v>19005391</v>
      </c>
      <c r="C14" s="49">
        <v>23130555</v>
      </c>
      <c r="D14" s="49">
        <v>21139291</v>
      </c>
      <c r="E14" s="49">
        <v>19287905.329999998</v>
      </c>
      <c r="F14" s="49">
        <v>18699602.969999999</v>
      </c>
      <c r="G14" s="49">
        <v>23337575.5</v>
      </c>
    </row>
    <row r="15" spans="1:7" x14ac:dyDescent="0.25">
      <c r="A15" s="46" t="s">
        <v>617</v>
      </c>
      <c r="B15" s="50">
        <v>0</v>
      </c>
      <c r="C15" s="50">
        <v>0</v>
      </c>
      <c r="D15" s="50">
        <v>0</v>
      </c>
      <c r="E15" s="50">
        <v>0</v>
      </c>
      <c r="F15" s="50">
        <v>0</v>
      </c>
      <c r="G15" s="50">
        <v>0</v>
      </c>
    </row>
    <row r="16" spans="1:7" x14ac:dyDescent="0.25">
      <c r="A16" s="46" t="s">
        <v>618</v>
      </c>
      <c r="B16" s="50">
        <v>0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</row>
    <row r="17" spans="1:7" x14ac:dyDescent="0.25">
      <c r="A17" s="46" t="s">
        <v>198</v>
      </c>
      <c r="B17" s="49">
        <v>23559530</v>
      </c>
      <c r="C17" s="49">
        <v>32101811</v>
      </c>
      <c r="D17" s="49">
        <v>34153519</v>
      </c>
      <c r="E17" s="49">
        <v>40372068.950000003</v>
      </c>
      <c r="F17" s="49">
        <v>42322208</v>
      </c>
      <c r="G17" s="49">
        <v>43418454</v>
      </c>
    </row>
    <row r="18" spans="1:7" x14ac:dyDescent="0.25">
      <c r="A18" s="46" t="s">
        <v>199</v>
      </c>
      <c r="B18" s="50">
        <v>0</v>
      </c>
      <c r="C18" s="50">
        <v>0</v>
      </c>
      <c r="D18" s="50">
        <v>0</v>
      </c>
      <c r="E18" s="50">
        <v>0</v>
      </c>
      <c r="F18" s="50">
        <v>0</v>
      </c>
      <c r="G18" s="50">
        <v>0</v>
      </c>
    </row>
    <row r="19" spans="1:7" x14ac:dyDescent="0.25">
      <c r="A19" s="46" t="s">
        <v>619</v>
      </c>
      <c r="B19" s="50">
        <v>0</v>
      </c>
      <c r="C19" s="50">
        <v>0</v>
      </c>
      <c r="D19" s="50">
        <v>0</v>
      </c>
      <c r="E19" s="50">
        <v>0</v>
      </c>
      <c r="F19" s="50">
        <v>0</v>
      </c>
      <c r="G19" s="50">
        <v>0</v>
      </c>
    </row>
    <row r="20" spans="1:7" x14ac:dyDescent="0.25">
      <c r="A20" s="46"/>
      <c r="B20" s="50"/>
      <c r="C20" s="50"/>
      <c r="D20" s="50"/>
      <c r="E20" s="50"/>
      <c r="F20" s="50"/>
      <c r="G20" s="50"/>
    </row>
    <row r="21" spans="1:7" x14ac:dyDescent="0.25">
      <c r="A21" s="46" t="s">
        <v>620</v>
      </c>
      <c r="B21" s="49">
        <v>36074836</v>
      </c>
      <c r="C21" s="49">
        <v>37843802</v>
      </c>
      <c r="D21" s="49">
        <v>36110432</v>
      </c>
      <c r="E21" s="49">
        <v>41360402.020000003</v>
      </c>
      <c r="F21" s="49">
        <v>42804774</v>
      </c>
      <c r="G21" s="49">
        <v>45279962.390000001</v>
      </c>
    </row>
    <row r="22" spans="1:7" x14ac:dyDescent="0.25">
      <c r="A22" s="46" t="s">
        <v>621</v>
      </c>
      <c r="B22" s="50">
        <v>0</v>
      </c>
      <c r="C22" s="50">
        <v>0</v>
      </c>
      <c r="D22" s="50">
        <v>0</v>
      </c>
      <c r="E22" s="50">
        <v>0</v>
      </c>
      <c r="F22" s="50">
        <v>0</v>
      </c>
      <c r="G22" s="50">
        <v>0</v>
      </c>
    </row>
    <row r="23" spans="1:7" x14ac:dyDescent="0.25">
      <c r="A23" s="46" t="s">
        <v>622</v>
      </c>
      <c r="B23" s="50">
        <v>0</v>
      </c>
      <c r="C23" s="50">
        <v>0</v>
      </c>
      <c r="D23" s="50">
        <v>0</v>
      </c>
      <c r="E23" s="50">
        <v>0</v>
      </c>
      <c r="F23" s="50">
        <v>0</v>
      </c>
      <c r="G23" s="50">
        <v>0</v>
      </c>
    </row>
    <row r="24" spans="1:7" x14ac:dyDescent="0.25">
      <c r="A24" s="46" t="s">
        <v>623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  <c r="G24" s="50">
        <v>0</v>
      </c>
    </row>
    <row r="25" spans="1:7" x14ac:dyDescent="0.25">
      <c r="A25" s="46" t="s">
        <v>637</v>
      </c>
      <c r="B25" s="49">
        <v>36074836</v>
      </c>
      <c r="C25" s="49">
        <v>37843802</v>
      </c>
      <c r="D25" s="49">
        <v>36110432</v>
      </c>
      <c r="E25" s="49">
        <v>41360401.990000002</v>
      </c>
      <c r="F25" s="49">
        <v>42804774</v>
      </c>
      <c r="G25" s="49">
        <v>45180332</v>
      </c>
    </row>
    <row r="26" spans="1:7" x14ac:dyDescent="0.25">
      <c r="A26" s="46" t="s">
        <v>221</v>
      </c>
      <c r="B26" s="50">
        <v>0</v>
      </c>
      <c r="C26" s="50">
        <v>0</v>
      </c>
      <c r="D26" s="50">
        <v>0</v>
      </c>
      <c r="E26" s="80">
        <v>0.03</v>
      </c>
      <c r="F26" s="49">
        <v>0</v>
      </c>
      <c r="G26" s="49">
        <v>99630.39</v>
      </c>
    </row>
    <row r="27" spans="1:7" x14ac:dyDescent="0.25">
      <c r="A27" s="46"/>
      <c r="B27" s="50"/>
      <c r="C27" s="50"/>
      <c r="D27" s="50"/>
      <c r="E27" s="50"/>
      <c r="F27" s="50"/>
      <c r="G27" s="50"/>
    </row>
    <row r="28" spans="1:7" x14ac:dyDescent="0.25">
      <c r="A28" s="46" t="s">
        <v>624</v>
      </c>
      <c r="B28" s="50">
        <v>0</v>
      </c>
      <c r="C28" s="50">
        <v>0</v>
      </c>
      <c r="D28" s="50">
        <v>0</v>
      </c>
      <c r="E28" s="50">
        <v>0</v>
      </c>
      <c r="F28" s="50">
        <v>0</v>
      </c>
      <c r="G28" s="50">
        <v>0</v>
      </c>
    </row>
    <row r="29" spans="1:7" x14ac:dyDescent="0.25">
      <c r="A29" s="46" t="s">
        <v>224</v>
      </c>
      <c r="B29" s="50">
        <v>0</v>
      </c>
      <c r="C29" s="50">
        <v>0</v>
      </c>
      <c r="D29" s="50">
        <v>0</v>
      </c>
      <c r="E29" s="50">
        <v>0</v>
      </c>
      <c r="F29" s="50">
        <v>0</v>
      </c>
      <c r="G29" s="50">
        <v>0</v>
      </c>
    </row>
    <row r="30" spans="1:7" x14ac:dyDescent="0.25">
      <c r="A30" s="46"/>
      <c r="B30" s="50"/>
      <c r="C30" s="50"/>
      <c r="D30" s="50"/>
      <c r="E30" s="50"/>
      <c r="F30" s="50"/>
      <c r="G30" s="50"/>
    </row>
    <row r="31" spans="1:7" x14ac:dyDescent="0.25">
      <c r="A31" s="46" t="s">
        <v>638</v>
      </c>
      <c r="B31" s="49">
        <v>78639757</v>
      </c>
      <c r="C31" s="49">
        <v>93076168</v>
      </c>
      <c r="D31" s="49">
        <v>91403242</v>
      </c>
      <c r="E31" s="49">
        <v>101052550</v>
      </c>
      <c r="F31" s="49">
        <v>103826584.97</v>
      </c>
      <c r="G31" s="49">
        <v>112035991.89</v>
      </c>
    </row>
    <row r="32" spans="1:7" x14ac:dyDescent="0.25">
      <c r="A32" s="46"/>
      <c r="B32" s="80"/>
      <c r="C32" s="80"/>
      <c r="D32" s="80"/>
      <c r="E32" s="80"/>
      <c r="F32" s="49"/>
      <c r="G32" s="49"/>
    </row>
    <row r="33" spans="1:7" x14ac:dyDescent="0.25">
      <c r="A33" s="46" t="s">
        <v>226</v>
      </c>
      <c r="B33" s="50"/>
      <c r="C33" s="50"/>
      <c r="D33" s="50"/>
      <c r="E33" s="50"/>
      <c r="F33" s="50"/>
      <c r="G33" s="50"/>
    </row>
    <row r="34" spans="1:7" x14ac:dyDescent="0.25">
      <c r="A34" s="46" t="s">
        <v>591</v>
      </c>
      <c r="B34" s="50">
        <v>0</v>
      </c>
      <c r="C34" s="50">
        <v>0</v>
      </c>
      <c r="D34" s="50">
        <v>0</v>
      </c>
      <c r="E34" s="50">
        <v>0</v>
      </c>
      <c r="F34" s="50">
        <v>0</v>
      </c>
      <c r="G34" s="50">
        <v>0</v>
      </c>
    </row>
    <row r="35" spans="1:7" x14ac:dyDescent="0.25">
      <c r="A35" s="46" t="s">
        <v>589</v>
      </c>
      <c r="B35" s="50"/>
      <c r="C35" s="50"/>
      <c r="D35" s="50"/>
      <c r="E35" s="50"/>
      <c r="F35" s="50"/>
      <c r="G35" s="50"/>
    </row>
    <row r="36" spans="1:7" x14ac:dyDescent="0.25">
      <c r="A36" s="46" t="s">
        <v>592</v>
      </c>
      <c r="B36" s="50">
        <v>0</v>
      </c>
      <c r="C36" s="50">
        <v>0</v>
      </c>
      <c r="D36" s="50">
        <v>0</v>
      </c>
      <c r="E36" s="50">
        <v>0</v>
      </c>
      <c r="F36" s="50">
        <v>0</v>
      </c>
      <c r="G36" s="50">
        <v>0</v>
      </c>
    </row>
    <row r="37" spans="1:7" x14ac:dyDescent="0.25">
      <c r="A37" s="46" t="s">
        <v>590</v>
      </c>
      <c r="B37" s="50"/>
      <c r="C37" s="50"/>
      <c r="D37" s="50"/>
      <c r="E37" s="50"/>
      <c r="F37" s="50"/>
      <c r="G37" s="50"/>
    </row>
    <row r="38" spans="1:7" x14ac:dyDescent="0.25">
      <c r="A38" s="46" t="s">
        <v>227</v>
      </c>
      <c r="B38" s="50">
        <v>0</v>
      </c>
      <c r="C38" s="50">
        <v>0</v>
      </c>
      <c r="D38" s="50">
        <v>0</v>
      </c>
      <c r="E38" s="50">
        <v>0</v>
      </c>
      <c r="F38" s="50">
        <v>0</v>
      </c>
      <c r="G38" s="50">
        <v>0</v>
      </c>
    </row>
    <row r="39" spans="1:7" x14ac:dyDescent="0.25">
      <c r="A39" s="71"/>
      <c r="B39" s="51"/>
      <c r="C39" s="51"/>
      <c r="D39" s="51"/>
      <c r="E39" s="51"/>
      <c r="F39" s="51"/>
      <c r="G39" s="51"/>
    </row>
  </sheetData>
  <mergeCells count="3">
    <mergeCell ref="A1:G1"/>
    <mergeCell ref="A2:G2"/>
    <mergeCell ref="A3:G3"/>
  </mergeCells>
  <pageMargins left="0.25" right="0.25" top="0.75" bottom="0.75" header="0.3" footer="0.3"/>
  <pageSetup scale="78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G30"/>
  <sheetViews>
    <sheetView workbookViewId="0">
      <selection activeCell="D23" sqref="D23"/>
    </sheetView>
  </sheetViews>
  <sheetFormatPr baseColWidth="10" defaultRowHeight="15" x14ac:dyDescent="0.25"/>
  <cols>
    <col min="1" max="1" width="43.140625" customWidth="1"/>
    <col min="2" max="7" width="16.5703125" bestFit="1" customWidth="1"/>
  </cols>
  <sheetData>
    <row r="1" spans="1:7" x14ac:dyDescent="0.25">
      <c r="A1" s="111" t="s">
        <v>0</v>
      </c>
      <c r="B1" s="112"/>
      <c r="C1" s="112"/>
      <c r="D1" s="112"/>
      <c r="E1" s="112"/>
      <c r="F1" s="112"/>
      <c r="G1" s="113"/>
    </row>
    <row r="2" spans="1:7" x14ac:dyDescent="0.25">
      <c r="A2" s="114" t="s">
        <v>19</v>
      </c>
      <c r="B2" s="115"/>
      <c r="C2" s="115"/>
      <c r="D2" s="115"/>
      <c r="E2" s="115"/>
      <c r="F2" s="115"/>
      <c r="G2" s="116"/>
    </row>
    <row r="3" spans="1:7" x14ac:dyDescent="0.25">
      <c r="A3" s="114" t="s">
        <v>2</v>
      </c>
      <c r="B3" s="115"/>
      <c r="C3" s="115"/>
      <c r="D3" s="115"/>
      <c r="E3" s="115"/>
      <c r="F3" s="115"/>
      <c r="G3" s="116"/>
    </row>
    <row r="4" spans="1:7" x14ac:dyDescent="0.25">
      <c r="A4" s="3"/>
      <c r="B4" s="4"/>
      <c r="C4" s="4"/>
      <c r="D4" s="4"/>
      <c r="E4" s="4"/>
      <c r="F4" s="4"/>
      <c r="G4" s="5"/>
    </row>
    <row r="5" spans="1:7" x14ac:dyDescent="0.25">
      <c r="A5" s="78" t="s">
        <v>21</v>
      </c>
      <c r="B5" s="79">
        <v>2017</v>
      </c>
      <c r="C5" s="79">
        <v>2018</v>
      </c>
      <c r="D5" s="79">
        <v>2019</v>
      </c>
      <c r="E5" s="79">
        <v>2020</v>
      </c>
      <c r="F5" s="79">
        <v>2021</v>
      </c>
      <c r="G5" s="79">
        <v>2022</v>
      </c>
    </row>
    <row r="6" spans="1:7" x14ac:dyDescent="0.25">
      <c r="A6" s="71" t="s">
        <v>171</v>
      </c>
      <c r="B6" s="51" t="s">
        <v>152</v>
      </c>
      <c r="C6" s="51" t="s">
        <v>152</v>
      </c>
      <c r="D6" s="51" t="s">
        <v>152</v>
      </c>
      <c r="E6" s="51" t="s">
        <v>152</v>
      </c>
      <c r="F6" s="51" t="s">
        <v>152</v>
      </c>
      <c r="G6" s="51" t="s">
        <v>152</v>
      </c>
    </row>
    <row r="7" spans="1:7" x14ac:dyDescent="0.25">
      <c r="A7" s="78" t="s">
        <v>626</v>
      </c>
      <c r="B7" s="80">
        <v>39793561</v>
      </c>
      <c r="C7" s="80">
        <v>46715497</v>
      </c>
      <c r="D7" s="80">
        <v>50135200</v>
      </c>
      <c r="E7" s="83">
        <v>48586239.009999998</v>
      </c>
      <c r="F7" s="83">
        <v>60138593.560000002</v>
      </c>
      <c r="G7" s="83">
        <v>66756029.5</v>
      </c>
    </row>
    <row r="8" spans="1:7" x14ac:dyDescent="0.25">
      <c r="A8" s="46" t="s">
        <v>627</v>
      </c>
      <c r="B8" s="80">
        <v>27178683</v>
      </c>
      <c r="C8" s="80">
        <v>31734960</v>
      </c>
      <c r="D8" s="80">
        <v>32219237</v>
      </c>
      <c r="E8" s="80">
        <v>35030249.710000001</v>
      </c>
      <c r="F8" s="49">
        <v>36569908.259999998</v>
      </c>
      <c r="G8" s="49">
        <v>42029769.350000001</v>
      </c>
    </row>
    <row r="9" spans="1:7" x14ac:dyDescent="0.25">
      <c r="A9" s="46" t="s">
        <v>628</v>
      </c>
      <c r="B9" s="80">
        <v>2808460</v>
      </c>
      <c r="C9" s="80">
        <v>2004820</v>
      </c>
      <c r="D9" s="80">
        <v>4041088</v>
      </c>
      <c r="E9" s="80">
        <v>3189403.01</v>
      </c>
      <c r="F9" s="49">
        <v>3889984.11</v>
      </c>
      <c r="G9" s="49">
        <v>6122863.9400000004</v>
      </c>
    </row>
    <row r="10" spans="1:7" x14ac:dyDescent="0.25">
      <c r="A10" s="46" t="s">
        <v>629</v>
      </c>
      <c r="B10" s="80">
        <v>8674200</v>
      </c>
      <c r="C10" s="80">
        <v>11680186</v>
      </c>
      <c r="D10" s="80">
        <v>12869263</v>
      </c>
      <c r="E10" s="80">
        <v>9735842.5600000005</v>
      </c>
      <c r="F10" s="49">
        <v>11818308.83</v>
      </c>
      <c r="G10" s="49">
        <v>14746571.66</v>
      </c>
    </row>
    <row r="11" spans="1:7" x14ac:dyDescent="0.25">
      <c r="A11" s="46" t="s">
        <v>615</v>
      </c>
      <c r="B11" s="80">
        <v>118000</v>
      </c>
      <c r="C11" s="80">
        <v>83000</v>
      </c>
      <c r="D11" s="50">
        <v>0</v>
      </c>
      <c r="E11" s="50">
        <v>0</v>
      </c>
      <c r="F11" s="50">
        <v>0</v>
      </c>
      <c r="G11" s="49">
        <v>25000</v>
      </c>
    </row>
    <row r="12" spans="1:7" x14ac:dyDescent="0.25">
      <c r="A12" s="46" t="s">
        <v>630</v>
      </c>
      <c r="B12" s="80">
        <v>1014218</v>
      </c>
      <c r="C12" s="80">
        <v>1212531</v>
      </c>
      <c r="D12" s="80">
        <v>1005612</v>
      </c>
      <c r="E12" s="49">
        <v>630743.73</v>
      </c>
      <c r="F12" s="49">
        <v>7860392.3600000003</v>
      </c>
      <c r="G12" s="49">
        <v>3831824.55</v>
      </c>
    </row>
    <row r="13" spans="1:7" x14ac:dyDescent="0.25">
      <c r="A13" s="46" t="s">
        <v>631</v>
      </c>
      <c r="B13" s="50">
        <v>0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</row>
    <row r="14" spans="1:7" x14ac:dyDescent="0.25">
      <c r="A14" s="46" t="s">
        <v>632</v>
      </c>
      <c r="B14" s="50">
        <v>0</v>
      </c>
      <c r="C14" s="50">
        <v>0</v>
      </c>
      <c r="D14" s="50">
        <v>0</v>
      </c>
      <c r="E14" s="50">
        <v>0</v>
      </c>
      <c r="F14" s="50">
        <v>0</v>
      </c>
      <c r="G14" s="50">
        <v>0</v>
      </c>
    </row>
    <row r="15" spans="1:7" x14ac:dyDescent="0.25">
      <c r="A15" s="46" t="s">
        <v>633</v>
      </c>
      <c r="B15" s="50">
        <v>0</v>
      </c>
      <c r="C15" s="50">
        <v>0</v>
      </c>
      <c r="D15" s="50">
        <v>0</v>
      </c>
      <c r="E15" s="50">
        <v>0</v>
      </c>
      <c r="F15" s="50">
        <v>0</v>
      </c>
      <c r="G15" s="50">
        <v>0</v>
      </c>
    </row>
    <row r="16" spans="1:7" x14ac:dyDescent="0.25">
      <c r="A16" s="46" t="s">
        <v>634</v>
      </c>
      <c r="B16" s="50">
        <v>0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</row>
    <row r="17" spans="1:7" x14ac:dyDescent="0.25">
      <c r="A17" s="46"/>
      <c r="B17" s="50"/>
      <c r="C17" s="50"/>
      <c r="D17" s="50"/>
      <c r="E17" s="50"/>
      <c r="F17" s="50"/>
      <c r="G17" s="50"/>
    </row>
    <row r="18" spans="1:7" x14ac:dyDescent="0.25">
      <c r="A18" s="46" t="s">
        <v>635</v>
      </c>
      <c r="B18" s="80">
        <v>36074836</v>
      </c>
      <c r="C18" s="80">
        <v>37843802</v>
      </c>
      <c r="D18" s="80">
        <v>35064690</v>
      </c>
      <c r="E18" s="80">
        <v>37069953.009999998</v>
      </c>
      <c r="F18" s="80">
        <v>39804240.859999999</v>
      </c>
      <c r="G18" s="49">
        <v>45279962.390000001</v>
      </c>
    </row>
    <row r="19" spans="1:7" x14ac:dyDescent="0.25">
      <c r="A19" s="46" t="s">
        <v>627</v>
      </c>
      <c r="B19" s="80">
        <v>31933669</v>
      </c>
      <c r="C19" s="80">
        <v>33037718</v>
      </c>
      <c r="D19" s="80">
        <v>34384457</v>
      </c>
      <c r="E19" s="80">
        <v>35516888.649999999</v>
      </c>
      <c r="F19" s="49">
        <v>36641200.469999999</v>
      </c>
      <c r="G19" s="49">
        <v>40577386</v>
      </c>
    </row>
    <row r="20" spans="1:7" x14ac:dyDescent="0.25">
      <c r="A20" s="46" t="s">
        <v>628</v>
      </c>
      <c r="B20" s="80">
        <v>1101036</v>
      </c>
      <c r="C20" s="80">
        <v>1186871</v>
      </c>
      <c r="D20" s="80">
        <v>57731</v>
      </c>
      <c r="E20" s="80">
        <v>262506.57</v>
      </c>
      <c r="F20" s="49">
        <v>213055.58</v>
      </c>
      <c r="G20" s="49">
        <v>363160</v>
      </c>
    </row>
    <row r="21" spans="1:7" x14ac:dyDescent="0.25">
      <c r="A21" s="46" t="s">
        <v>629</v>
      </c>
      <c r="B21" s="80">
        <v>2738692</v>
      </c>
      <c r="C21" s="80">
        <v>3619213</v>
      </c>
      <c r="D21" s="80">
        <v>369958</v>
      </c>
      <c r="E21" s="80">
        <v>1290557.79</v>
      </c>
      <c r="F21" s="49">
        <v>2949984.81</v>
      </c>
      <c r="G21" s="49">
        <v>3949416.39</v>
      </c>
    </row>
    <row r="22" spans="1:7" x14ac:dyDescent="0.25">
      <c r="A22" s="46" t="s">
        <v>615</v>
      </c>
      <c r="B22" s="80">
        <v>99539</v>
      </c>
      <c r="C22" s="50">
        <v>0</v>
      </c>
      <c r="D22" s="80">
        <v>32000</v>
      </c>
      <c r="E22" s="50">
        <v>0</v>
      </c>
      <c r="F22" s="50">
        <v>0</v>
      </c>
      <c r="G22" s="49">
        <v>40000</v>
      </c>
    </row>
    <row r="23" spans="1:7" x14ac:dyDescent="0.25">
      <c r="A23" s="46" t="s">
        <v>630</v>
      </c>
      <c r="B23" s="80">
        <v>201900</v>
      </c>
      <c r="C23" s="50">
        <v>0</v>
      </c>
      <c r="D23" s="80">
        <v>220544</v>
      </c>
      <c r="E23" s="50">
        <v>0</v>
      </c>
      <c r="F23" s="50">
        <v>0</v>
      </c>
      <c r="G23" s="49">
        <v>350000</v>
      </c>
    </row>
    <row r="24" spans="1:7" x14ac:dyDescent="0.25">
      <c r="A24" s="46" t="s">
        <v>631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  <c r="G24" s="50">
        <v>0</v>
      </c>
    </row>
    <row r="25" spans="1:7" x14ac:dyDescent="0.25">
      <c r="A25" s="46" t="s">
        <v>632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v>0</v>
      </c>
    </row>
    <row r="26" spans="1:7" x14ac:dyDescent="0.25">
      <c r="A26" s="46" t="s">
        <v>633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v>0</v>
      </c>
    </row>
    <row r="27" spans="1:7" x14ac:dyDescent="0.25">
      <c r="A27" s="46" t="s">
        <v>634</v>
      </c>
      <c r="B27" s="50">
        <v>0</v>
      </c>
      <c r="C27" s="50">
        <v>0</v>
      </c>
      <c r="D27" s="50">
        <v>0</v>
      </c>
      <c r="E27" s="50">
        <v>0</v>
      </c>
      <c r="F27" s="50">
        <v>0</v>
      </c>
      <c r="G27" s="50">
        <v>0</v>
      </c>
    </row>
    <row r="28" spans="1:7" x14ac:dyDescent="0.25">
      <c r="A28" s="46"/>
      <c r="B28" s="50"/>
      <c r="C28" s="50"/>
      <c r="D28" s="50"/>
      <c r="E28" s="50"/>
      <c r="F28" s="50"/>
      <c r="G28" s="50"/>
    </row>
    <row r="29" spans="1:7" x14ac:dyDescent="0.25">
      <c r="A29" s="46" t="s">
        <v>639</v>
      </c>
      <c r="B29" s="80">
        <v>75868397</v>
      </c>
      <c r="C29" s="80">
        <v>84559299</v>
      </c>
      <c r="D29" s="80">
        <v>85199890</v>
      </c>
      <c r="E29" s="80">
        <v>85656192.019999996</v>
      </c>
      <c r="F29" s="80">
        <v>99942834.420000002</v>
      </c>
      <c r="G29" s="80">
        <v>112035991.89</v>
      </c>
    </row>
    <row r="30" spans="1:7" x14ac:dyDescent="0.25">
      <c r="A30" s="71"/>
      <c r="B30" s="81"/>
      <c r="C30" s="81"/>
      <c r="D30" s="81"/>
      <c r="E30" s="81"/>
      <c r="F30" s="54"/>
      <c r="G30" s="54"/>
    </row>
  </sheetData>
  <mergeCells count="3">
    <mergeCell ref="A1:G1"/>
    <mergeCell ref="A2:G2"/>
    <mergeCell ref="A3:G3"/>
  </mergeCells>
  <pageMargins left="0.25" right="0.25" top="0.75" bottom="0.75" header="0.3" footer="0.3"/>
  <pageSetup scale="93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G257"/>
  <sheetViews>
    <sheetView topLeftCell="A241" workbookViewId="0">
      <selection activeCell="F230" sqref="F230"/>
    </sheetView>
  </sheetViews>
  <sheetFormatPr baseColWidth="10" defaultColWidth="9.140625" defaultRowHeight="15" x14ac:dyDescent="0.25"/>
  <cols>
    <col min="1" max="1" width="61.7109375" style="1" customWidth="1"/>
    <col min="2" max="3" width="14.140625" bestFit="1" customWidth="1"/>
    <col min="4" max="5" width="13.28515625" bestFit="1" customWidth="1"/>
    <col min="6" max="6" width="15.7109375" bestFit="1" customWidth="1"/>
  </cols>
  <sheetData>
    <row r="1" spans="1:7" x14ac:dyDescent="0.25">
      <c r="A1" s="111" t="s">
        <v>0</v>
      </c>
      <c r="B1" s="112"/>
      <c r="C1" s="112"/>
      <c r="D1" s="112"/>
      <c r="E1" s="112"/>
      <c r="F1" s="113"/>
      <c r="G1" s="2"/>
    </row>
    <row r="2" spans="1:7" x14ac:dyDescent="0.25">
      <c r="A2" s="114" t="s">
        <v>20</v>
      </c>
      <c r="B2" s="115"/>
      <c r="C2" s="115"/>
      <c r="D2" s="115"/>
      <c r="E2" s="115"/>
      <c r="F2" s="116"/>
      <c r="G2" s="2"/>
    </row>
    <row r="3" spans="1:7" x14ac:dyDescent="0.25">
      <c r="A3" s="114" t="s">
        <v>648</v>
      </c>
      <c r="B3" s="115"/>
      <c r="C3" s="115"/>
      <c r="D3" s="115"/>
      <c r="E3" s="115"/>
      <c r="F3" s="116"/>
      <c r="G3" s="2"/>
    </row>
    <row r="4" spans="1:7" x14ac:dyDescent="0.25">
      <c r="A4" s="117" t="s">
        <v>2</v>
      </c>
      <c r="B4" s="118"/>
      <c r="C4" s="118"/>
      <c r="D4" s="118"/>
      <c r="E4" s="118"/>
      <c r="F4" s="119"/>
      <c r="G4" s="2"/>
    </row>
    <row r="5" spans="1:7" s="11" customFormat="1" ht="11.25" x14ac:dyDescent="0.2">
      <c r="A5" s="84" t="s">
        <v>21</v>
      </c>
      <c r="B5" s="79"/>
      <c r="C5" s="79"/>
      <c r="D5" s="79" t="s">
        <v>384</v>
      </c>
      <c r="E5" s="79" t="s">
        <v>167</v>
      </c>
      <c r="F5" s="79"/>
    </row>
    <row r="6" spans="1:7" s="11" customFormat="1" ht="11.25" x14ac:dyDescent="0.2">
      <c r="A6" s="85"/>
      <c r="B6" s="50" t="s">
        <v>384</v>
      </c>
      <c r="C6" s="50" t="s">
        <v>167</v>
      </c>
      <c r="D6" s="50" t="s">
        <v>385</v>
      </c>
      <c r="E6" s="50" t="s">
        <v>385</v>
      </c>
      <c r="F6" s="50"/>
    </row>
    <row r="7" spans="1:7" s="11" customFormat="1" ht="11.25" x14ac:dyDescent="0.2">
      <c r="A7" s="86" t="s">
        <v>386</v>
      </c>
      <c r="B7" s="51" t="s">
        <v>387</v>
      </c>
      <c r="C7" s="51" t="s">
        <v>387</v>
      </c>
      <c r="D7" s="51" t="s">
        <v>387</v>
      </c>
      <c r="E7" s="51" t="s">
        <v>387</v>
      </c>
      <c r="F7" s="51" t="s">
        <v>387</v>
      </c>
    </row>
    <row r="8" spans="1:7" s="11" customFormat="1" ht="1.5" customHeight="1" x14ac:dyDescent="0.2">
      <c r="A8" s="86"/>
      <c r="B8" s="51"/>
      <c r="C8" s="51"/>
      <c r="D8" s="51"/>
      <c r="E8" s="51"/>
      <c r="F8" s="51"/>
    </row>
    <row r="9" spans="1:7" s="11" customFormat="1" ht="11.25" x14ac:dyDescent="0.2">
      <c r="A9" s="84" t="s">
        <v>388</v>
      </c>
      <c r="B9" s="79"/>
      <c r="C9" s="79"/>
      <c r="D9" s="79"/>
      <c r="E9" s="79"/>
      <c r="F9" s="79"/>
    </row>
    <row r="10" spans="1:7" s="11" customFormat="1" ht="11.25" x14ac:dyDescent="0.2">
      <c r="A10" s="36"/>
      <c r="B10" s="50"/>
      <c r="C10" s="50"/>
      <c r="D10" s="50"/>
      <c r="E10" s="50"/>
      <c r="F10" s="50"/>
    </row>
    <row r="11" spans="1:7" s="11" customFormat="1" ht="11.25" x14ac:dyDescent="0.2">
      <c r="A11" s="36" t="s">
        <v>389</v>
      </c>
      <c r="B11" s="49"/>
      <c r="C11" s="49"/>
      <c r="D11" s="49"/>
      <c r="E11" s="49"/>
      <c r="F11" s="49"/>
    </row>
    <row r="12" spans="1:7" s="11" customFormat="1" ht="11.25" x14ac:dyDescent="0.2">
      <c r="A12" s="36"/>
      <c r="B12" s="49"/>
      <c r="C12" s="49"/>
      <c r="D12" s="49"/>
      <c r="E12" s="49"/>
      <c r="F12" s="49"/>
    </row>
    <row r="13" spans="1:7" s="11" customFormat="1" ht="11.25" x14ac:dyDescent="0.2">
      <c r="A13" s="36" t="s">
        <v>390</v>
      </c>
      <c r="B13" s="49">
        <v>264718.78999999998</v>
      </c>
      <c r="C13" s="49">
        <v>6342097.3399999999</v>
      </c>
      <c r="D13" s="99">
        <v>0</v>
      </c>
      <c r="E13" s="49">
        <v>420889.18</v>
      </c>
      <c r="F13" s="49">
        <v>15364558.77</v>
      </c>
    </row>
    <row r="14" spans="1:7" s="11" customFormat="1" ht="11.25" x14ac:dyDescent="0.2">
      <c r="A14" s="36" t="s">
        <v>533</v>
      </c>
      <c r="B14" s="49">
        <v>300000</v>
      </c>
      <c r="C14" s="49">
        <v>1197801.3899999999</v>
      </c>
      <c r="D14" s="49">
        <v>446034.01</v>
      </c>
      <c r="E14" s="99">
        <v>0</v>
      </c>
      <c r="F14" s="49">
        <v>3515598.37</v>
      </c>
    </row>
    <row r="15" spans="1:7" s="11" customFormat="1" ht="11.25" x14ac:dyDescent="0.2">
      <c r="A15" s="36" t="s">
        <v>391</v>
      </c>
      <c r="B15" s="49">
        <v>100000</v>
      </c>
      <c r="C15" s="49">
        <v>1015794.51</v>
      </c>
      <c r="D15" s="99">
        <v>0</v>
      </c>
      <c r="E15" s="99">
        <v>0</v>
      </c>
      <c r="F15" s="49">
        <v>1605917.98</v>
      </c>
    </row>
    <row r="16" spans="1:7" s="11" customFormat="1" ht="11.25" x14ac:dyDescent="0.2">
      <c r="A16" s="36" t="s">
        <v>392</v>
      </c>
      <c r="B16" s="49">
        <v>319617.12</v>
      </c>
      <c r="C16" s="49">
        <v>2797267.75</v>
      </c>
      <c r="D16" s="99">
        <v>0</v>
      </c>
      <c r="E16" s="49">
        <v>99734.63</v>
      </c>
      <c r="F16" s="49">
        <v>0</v>
      </c>
    </row>
    <row r="17" spans="1:6" s="11" customFormat="1" ht="11.25" x14ac:dyDescent="0.2">
      <c r="A17" s="36" t="s">
        <v>393</v>
      </c>
      <c r="B17" s="99">
        <v>0</v>
      </c>
      <c r="C17" s="49">
        <v>113750</v>
      </c>
      <c r="D17" s="99">
        <v>0</v>
      </c>
      <c r="E17" s="99">
        <v>0</v>
      </c>
      <c r="F17" s="49">
        <v>276250</v>
      </c>
    </row>
    <row r="18" spans="1:6" s="11" customFormat="1" ht="11.25" x14ac:dyDescent="0.2">
      <c r="A18" s="36" t="s">
        <v>394</v>
      </c>
      <c r="B18" s="49">
        <v>250715.17</v>
      </c>
      <c r="C18" s="49">
        <v>997170.43</v>
      </c>
      <c r="D18" s="49">
        <v>59097.56</v>
      </c>
      <c r="E18" s="99">
        <v>0</v>
      </c>
      <c r="F18" s="49">
        <v>1426488.3</v>
      </c>
    </row>
    <row r="19" spans="1:6" s="11" customFormat="1" ht="11.25" x14ac:dyDescent="0.2">
      <c r="A19" s="36" t="s">
        <v>640</v>
      </c>
      <c r="B19" s="99">
        <v>0</v>
      </c>
      <c r="C19" s="49">
        <v>163657.9</v>
      </c>
      <c r="D19" s="99">
        <v>0</v>
      </c>
      <c r="E19" s="49">
        <v>94711.54</v>
      </c>
      <c r="F19" s="49">
        <v>965990.06</v>
      </c>
    </row>
    <row r="20" spans="1:6" s="11" customFormat="1" ht="11.25" x14ac:dyDescent="0.2">
      <c r="A20" s="36" t="s">
        <v>641</v>
      </c>
      <c r="B20" s="99">
        <v>0</v>
      </c>
      <c r="C20" s="49">
        <v>334245.7</v>
      </c>
      <c r="D20" s="49">
        <v>35613.980000000003</v>
      </c>
      <c r="E20" s="99">
        <v>0</v>
      </c>
      <c r="F20" s="49">
        <v>1035793.28</v>
      </c>
    </row>
    <row r="21" spans="1:6" s="11" customFormat="1" ht="11.25" x14ac:dyDescent="0.2">
      <c r="A21" s="36" t="s">
        <v>395</v>
      </c>
      <c r="B21" s="49">
        <v>101437.04</v>
      </c>
      <c r="C21" s="49">
        <v>444594.63</v>
      </c>
      <c r="D21" s="99">
        <v>0</v>
      </c>
      <c r="E21" s="99">
        <v>0</v>
      </c>
      <c r="F21" s="49">
        <v>1314756.81</v>
      </c>
    </row>
    <row r="22" spans="1:6" s="11" customFormat="1" ht="11.25" x14ac:dyDescent="0.2">
      <c r="A22" s="36" t="s">
        <v>396</v>
      </c>
      <c r="B22" s="99">
        <v>0</v>
      </c>
      <c r="C22" s="49">
        <v>132172.97</v>
      </c>
      <c r="D22" s="99">
        <v>0</v>
      </c>
      <c r="E22" s="99">
        <v>0</v>
      </c>
      <c r="F22" s="49">
        <v>467842.13</v>
      </c>
    </row>
    <row r="23" spans="1:6" s="11" customFormat="1" ht="11.25" x14ac:dyDescent="0.2">
      <c r="A23" s="36" t="s">
        <v>397</v>
      </c>
      <c r="B23" s="49">
        <v>53000</v>
      </c>
      <c r="C23" s="49">
        <v>36665</v>
      </c>
      <c r="D23" s="99">
        <v>0</v>
      </c>
      <c r="E23" s="99">
        <v>0</v>
      </c>
      <c r="F23" s="49">
        <v>112085</v>
      </c>
    </row>
    <row r="24" spans="1:6" s="11" customFormat="1" ht="11.25" x14ac:dyDescent="0.2">
      <c r="A24" s="36" t="s">
        <v>398</v>
      </c>
      <c r="B24" s="99">
        <v>0</v>
      </c>
      <c r="C24" s="49">
        <v>1315</v>
      </c>
      <c r="D24" s="99">
        <v>0</v>
      </c>
      <c r="E24" s="99">
        <v>0</v>
      </c>
      <c r="F24" s="49">
        <v>11835</v>
      </c>
    </row>
    <row r="25" spans="1:6" s="11" customFormat="1" ht="22.5" x14ac:dyDescent="0.2">
      <c r="A25" s="36" t="s">
        <v>608</v>
      </c>
      <c r="B25" s="99">
        <v>0</v>
      </c>
      <c r="C25" s="99">
        <v>0</v>
      </c>
      <c r="D25" s="99">
        <v>0</v>
      </c>
      <c r="E25" s="49">
        <v>596718.36</v>
      </c>
      <c r="F25" s="49">
        <v>22321.64</v>
      </c>
    </row>
    <row r="26" spans="1:6" s="11" customFormat="1" ht="11.25" x14ac:dyDescent="0.2">
      <c r="A26" s="36" t="s">
        <v>428</v>
      </c>
      <c r="B26" s="99">
        <v>0</v>
      </c>
      <c r="C26" s="99">
        <v>0</v>
      </c>
      <c r="D26" s="49">
        <v>671308.16</v>
      </c>
      <c r="E26" s="99">
        <v>0</v>
      </c>
      <c r="F26" s="49">
        <v>671308.16</v>
      </c>
    </row>
    <row r="27" spans="1:6" s="11" customFormat="1" ht="11.25" x14ac:dyDescent="0.2">
      <c r="A27" s="36" t="s">
        <v>399</v>
      </c>
      <c r="B27" s="49">
        <v>360000</v>
      </c>
      <c r="C27" s="49">
        <v>95860</v>
      </c>
      <c r="D27" s="99">
        <v>0</v>
      </c>
      <c r="E27" s="99">
        <v>0</v>
      </c>
      <c r="F27" s="49">
        <v>264140</v>
      </c>
    </row>
    <row r="28" spans="1:6" s="11" customFormat="1" ht="11.25" x14ac:dyDescent="0.2">
      <c r="A28" s="36" t="s">
        <v>534</v>
      </c>
      <c r="B28" s="49">
        <v>67607</v>
      </c>
      <c r="C28" s="49">
        <v>36767</v>
      </c>
      <c r="D28" s="99">
        <v>0</v>
      </c>
      <c r="E28" s="99">
        <v>0</v>
      </c>
      <c r="F28" s="49">
        <v>30840</v>
      </c>
    </row>
    <row r="29" spans="1:6" s="11" customFormat="1" ht="11.25" x14ac:dyDescent="0.2">
      <c r="A29" s="36" t="s">
        <v>400</v>
      </c>
      <c r="B29" s="99">
        <v>0</v>
      </c>
      <c r="C29" s="49">
        <v>604280</v>
      </c>
      <c r="D29" s="99">
        <v>0</v>
      </c>
      <c r="E29" s="99">
        <v>0</v>
      </c>
      <c r="F29" s="49">
        <v>895720</v>
      </c>
    </row>
    <row r="30" spans="1:6" s="11" customFormat="1" ht="11.25" x14ac:dyDescent="0.2">
      <c r="A30" s="36" t="s">
        <v>543</v>
      </c>
      <c r="B30" s="49">
        <v>225000</v>
      </c>
      <c r="C30" s="49">
        <v>225000</v>
      </c>
      <c r="D30" s="99">
        <v>0</v>
      </c>
      <c r="E30" s="99">
        <v>0</v>
      </c>
      <c r="F30" s="99">
        <v>0</v>
      </c>
    </row>
    <row r="31" spans="1:6" s="11" customFormat="1" ht="11.25" x14ac:dyDescent="0.2">
      <c r="A31" s="36" t="s">
        <v>544</v>
      </c>
      <c r="B31" s="99">
        <v>0</v>
      </c>
      <c r="C31" s="49">
        <v>389019.5</v>
      </c>
      <c r="D31" s="99">
        <v>0</v>
      </c>
      <c r="E31" s="99">
        <v>0</v>
      </c>
      <c r="F31" s="49">
        <v>972980.5</v>
      </c>
    </row>
    <row r="32" spans="1:6" s="11" customFormat="1" ht="11.25" x14ac:dyDescent="0.2">
      <c r="A32" s="36"/>
      <c r="B32" s="49"/>
      <c r="C32" s="49"/>
      <c r="D32" s="49"/>
      <c r="E32" s="49"/>
      <c r="F32" s="49"/>
    </row>
    <row r="33" spans="1:6" s="11" customFormat="1" ht="11.25" x14ac:dyDescent="0.2">
      <c r="A33" s="36" t="s">
        <v>401</v>
      </c>
      <c r="B33" s="49">
        <v>2042095.12</v>
      </c>
      <c r="C33" s="49">
        <v>14927459.119999999</v>
      </c>
      <c r="D33" s="49">
        <v>1212053.71</v>
      </c>
      <c r="E33" s="49">
        <v>1212053.71</v>
      </c>
      <c r="F33" s="49">
        <v>28954426</v>
      </c>
    </row>
    <row r="34" spans="1:6" s="11" customFormat="1" ht="11.25" x14ac:dyDescent="0.2">
      <c r="A34" s="36"/>
      <c r="B34" s="49"/>
      <c r="C34" s="49"/>
      <c r="D34" s="49"/>
      <c r="E34" s="49"/>
      <c r="F34" s="49"/>
    </row>
    <row r="35" spans="1:6" s="11" customFormat="1" ht="11.25" x14ac:dyDescent="0.2">
      <c r="A35" s="36" t="s">
        <v>402</v>
      </c>
      <c r="B35" s="49"/>
      <c r="C35" s="49"/>
      <c r="D35" s="49"/>
      <c r="E35" s="49"/>
      <c r="F35" s="49"/>
    </row>
    <row r="36" spans="1:6" s="11" customFormat="1" ht="11.25" x14ac:dyDescent="0.2">
      <c r="A36" s="36"/>
      <c r="B36" s="49"/>
      <c r="C36" s="49"/>
      <c r="D36" s="49"/>
      <c r="E36" s="49"/>
      <c r="F36" s="49"/>
    </row>
    <row r="37" spans="1:6" s="11" customFormat="1" ht="11.25" x14ac:dyDescent="0.2">
      <c r="A37" s="36" t="s">
        <v>390</v>
      </c>
      <c r="B37" s="49">
        <v>5750416.6799999997</v>
      </c>
      <c r="C37" s="99">
        <v>0</v>
      </c>
      <c r="D37" s="99">
        <v>0</v>
      </c>
      <c r="E37" s="99">
        <v>0</v>
      </c>
      <c r="F37" s="49">
        <v>5750416.6799999997</v>
      </c>
    </row>
    <row r="38" spans="1:6" s="11" customFormat="1" ht="11.25" x14ac:dyDescent="0.2">
      <c r="A38" s="36" t="s">
        <v>533</v>
      </c>
      <c r="B38" s="49">
        <v>1197801.3899999999</v>
      </c>
      <c r="C38" s="99">
        <v>0</v>
      </c>
      <c r="D38" s="99">
        <v>0</v>
      </c>
      <c r="E38" s="49">
        <v>2102.36</v>
      </c>
      <c r="F38" s="49">
        <v>1195699.03</v>
      </c>
    </row>
    <row r="39" spans="1:6" s="11" customFormat="1" ht="11.25" x14ac:dyDescent="0.2">
      <c r="A39" s="36" t="s">
        <v>391</v>
      </c>
      <c r="B39" s="49">
        <v>796177.39</v>
      </c>
      <c r="C39" s="99">
        <v>0</v>
      </c>
      <c r="D39" s="99">
        <v>0</v>
      </c>
      <c r="E39" s="99">
        <v>0</v>
      </c>
      <c r="F39" s="49">
        <v>796177.39</v>
      </c>
    </row>
    <row r="40" spans="1:6" s="11" customFormat="1" ht="11.25" x14ac:dyDescent="0.2">
      <c r="A40" s="36" t="s">
        <v>392</v>
      </c>
      <c r="B40" s="49">
        <v>2797267.75</v>
      </c>
      <c r="C40" s="99">
        <v>0</v>
      </c>
      <c r="D40" s="49">
        <v>2102.36</v>
      </c>
      <c r="E40" s="99">
        <v>0</v>
      </c>
      <c r="F40" s="49">
        <v>2799370.11</v>
      </c>
    </row>
    <row r="41" spans="1:6" s="11" customFormat="1" ht="11.25" x14ac:dyDescent="0.2">
      <c r="A41" s="36" t="s">
        <v>393</v>
      </c>
      <c r="B41" s="49">
        <v>113750</v>
      </c>
      <c r="C41" s="99">
        <v>0</v>
      </c>
      <c r="D41" s="99">
        <v>0</v>
      </c>
      <c r="E41" s="99">
        <v>0</v>
      </c>
      <c r="F41" s="49">
        <v>113750</v>
      </c>
    </row>
    <row r="42" spans="1:6" s="11" customFormat="1" ht="11.25" x14ac:dyDescent="0.2">
      <c r="A42" s="36" t="s">
        <v>394</v>
      </c>
      <c r="B42" s="49">
        <v>997170.43</v>
      </c>
      <c r="C42" s="99">
        <v>0</v>
      </c>
      <c r="D42" s="99">
        <v>0</v>
      </c>
      <c r="E42" s="99">
        <v>0</v>
      </c>
      <c r="F42" s="49">
        <v>997170.43</v>
      </c>
    </row>
    <row r="43" spans="1:6" s="11" customFormat="1" ht="11.25" x14ac:dyDescent="0.2">
      <c r="A43" s="36" t="s">
        <v>640</v>
      </c>
      <c r="B43" s="49">
        <v>163657.9</v>
      </c>
      <c r="C43" s="99">
        <v>0</v>
      </c>
      <c r="D43" s="99">
        <v>0</v>
      </c>
      <c r="E43" s="99">
        <v>0</v>
      </c>
      <c r="F43" s="49">
        <v>163657.9</v>
      </c>
    </row>
    <row r="44" spans="1:6" s="11" customFormat="1" ht="11.25" x14ac:dyDescent="0.2">
      <c r="A44" s="36" t="s">
        <v>641</v>
      </c>
      <c r="B44" s="49">
        <v>334245.7</v>
      </c>
      <c r="C44" s="99">
        <v>0</v>
      </c>
      <c r="D44" s="99">
        <v>0</v>
      </c>
      <c r="E44" s="99">
        <v>0</v>
      </c>
      <c r="F44" s="49">
        <v>334245.7</v>
      </c>
    </row>
    <row r="45" spans="1:6" s="11" customFormat="1" ht="11.25" x14ac:dyDescent="0.2">
      <c r="A45" s="36" t="s">
        <v>395</v>
      </c>
      <c r="B45" s="49">
        <v>444594.63</v>
      </c>
      <c r="C45" s="99">
        <v>0</v>
      </c>
      <c r="D45" s="99">
        <v>0</v>
      </c>
      <c r="E45" s="99">
        <v>0</v>
      </c>
      <c r="F45" s="49">
        <v>444594.63</v>
      </c>
    </row>
    <row r="46" spans="1:6" s="11" customFormat="1" ht="11.25" x14ac:dyDescent="0.2">
      <c r="A46" s="36" t="s">
        <v>396</v>
      </c>
      <c r="B46" s="49">
        <v>132172.97</v>
      </c>
      <c r="C46" s="99">
        <v>0</v>
      </c>
      <c r="D46" s="99">
        <v>0</v>
      </c>
      <c r="E46" s="99">
        <v>0</v>
      </c>
      <c r="F46" s="49">
        <v>132172.97</v>
      </c>
    </row>
    <row r="47" spans="1:6" s="11" customFormat="1" ht="11.25" x14ac:dyDescent="0.2">
      <c r="A47" s="36" t="s">
        <v>397</v>
      </c>
      <c r="B47" s="49">
        <v>36665</v>
      </c>
      <c r="C47" s="99">
        <v>0</v>
      </c>
      <c r="D47" s="99">
        <v>0</v>
      </c>
      <c r="E47" s="99">
        <v>0</v>
      </c>
      <c r="F47" s="49">
        <v>36665</v>
      </c>
    </row>
    <row r="48" spans="1:6" s="11" customFormat="1" ht="11.25" x14ac:dyDescent="0.2">
      <c r="A48" s="36" t="s">
        <v>398</v>
      </c>
      <c r="B48" s="49">
        <v>1315</v>
      </c>
      <c r="C48" s="99">
        <v>0</v>
      </c>
      <c r="D48" s="99">
        <v>0</v>
      </c>
      <c r="E48" s="99">
        <v>0</v>
      </c>
      <c r="F48" s="49">
        <v>1315</v>
      </c>
    </row>
    <row r="49" spans="1:6" s="11" customFormat="1" ht="11.25" x14ac:dyDescent="0.2">
      <c r="A49" s="36" t="s">
        <v>428</v>
      </c>
      <c r="B49" s="49">
        <v>130000</v>
      </c>
      <c r="C49" s="99">
        <v>0</v>
      </c>
      <c r="D49" s="99">
        <v>0</v>
      </c>
      <c r="E49" s="99">
        <v>0</v>
      </c>
      <c r="F49" s="49">
        <v>130000</v>
      </c>
    </row>
    <row r="50" spans="1:6" s="11" customFormat="1" ht="11.25" x14ac:dyDescent="0.2">
      <c r="A50" s="36" t="s">
        <v>399</v>
      </c>
      <c r="B50" s="49">
        <v>66760</v>
      </c>
      <c r="C50" s="99">
        <v>0</v>
      </c>
      <c r="D50" s="49">
        <v>51767</v>
      </c>
      <c r="E50" s="99">
        <v>0</v>
      </c>
      <c r="F50" s="49">
        <v>118527</v>
      </c>
    </row>
    <row r="51" spans="1:6" s="11" customFormat="1" ht="11.25" x14ac:dyDescent="0.2">
      <c r="A51" s="36" t="s">
        <v>534</v>
      </c>
      <c r="B51" s="49">
        <v>36767</v>
      </c>
      <c r="C51" s="99">
        <v>0</v>
      </c>
      <c r="D51" s="99">
        <v>0</v>
      </c>
      <c r="E51" s="49">
        <v>36767</v>
      </c>
      <c r="F51" s="99">
        <v>0</v>
      </c>
    </row>
    <row r="52" spans="1:6" s="11" customFormat="1" ht="11.25" x14ac:dyDescent="0.2">
      <c r="A52" s="36" t="s">
        <v>400</v>
      </c>
      <c r="B52" s="49">
        <v>550316</v>
      </c>
      <c r="C52" s="99">
        <v>0</v>
      </c>
      <c r="D52" s="99">
        <v>0</v>
      </c>
      <c r="E52" s="49">
        <v>15000</v>
      </c>
      <c r="F52" s="49">
        <v>535316</v>
      </c>
    </row>
    <row r="53" spans="1:6" s="11" customFormat="1" ht="11.25" x14ac:dyDescent="0.2">
      <c r="A53" s="36" t="s">
        <v>544</v>
      </c>
      <c r="B53" s="49">
        <v>295966.15999999997</v>
      </c>
      <c r="C53" s="99">
        <v>0</v>
      </c>
      <c r="D53" s="99">
        <v>0</v>
      </c>
      <c r="E53" s="99">
        <v>0</v>
      </c>
      <c r="F53" s="49">
        <v>295966.15999999997</v>
      </c>
    </row>
    <row r="54" spans="1:6" s="11" customFormat="1" ht="11.25" x14ac:dyDescent="0.2">
      <c r="A54" s="36"/>
      <c r="B54" s="49"/>
      <c r="C54" s="99"/>
      <c r="D54" s="49"/>
      <c r="E54" s="49"/>
      <c r="F54" s="49"/>
    </row>
    <row r="55" spans="1:6" s="11" customFormat="1" ht="11.25" x14ac:dyDescent="0.2">
      <c r="A55" s="36" t="s">
        <v>403</v>
      </c>
      <c r="B55" s="49">
        <v>13845044</v>
      </c>
      <c r="C55" s="99">
        <v>0</v>
      </c>
      <c r="D55" s="49">
        <v>53869.36</v>
      </c>
      <c r="E55" s="49">
        <v>53869.36</v>
      </c>
      <c r="F55" s="49">
        <v>13845044</v>
      </c>
    </row>
    <row r="56" spans="1:6" s="11" customFormat="1" ht="11.25" x14ac:dyDescent="0.2">
      <c r="A56" s="39"/>
      <c r="B56" s="49"/>
      <c r="C56" s="99"/>
      <c r="D56" s="49"/>
      <c r="E56" s="49"/>
      <c r="F56" s="49"/>
    </row>
    <row r="57" spans="1:6" s="11" customFormat="1" ht="11.25" x14ac:dyDescent="0.2">
      <c r="A57" s="36" t="s">
        <v>404</v>
      </c>
      <c r="B57" s="49"/>
      <c r="C57" s="99"/>
      <c r="D57" s="49"/>
      <c r="E57" s="49"/>
      <c r="F57" s="49"/>
    </row>
    <row r="58" spans="1:6" s="11" customFormat="1" ht="11.25" x14ac:dyDescent="0.2">
      <c r="A58" s="39"/>
      <c r="B58" s="49"/>
      <c r="C58" s="99"/>
      <c r="D58" s="49"/>
      <c r="E58" s="49"/>
      <c r="F58" s="49"/>
    </row>
    <row r="59" spans="1:6" s="11" customFormat="1" ht="11.25" x14ac:dyDescent="0.2">
      <c r="A59" s="36" t="s">
        <v>391</v>
      </c>
      <c r="B59" s="99">
        <v>0</v>
      </c>
      <c r="C59" s="99">
        <v>0</v>
      </c>
      <c r="D59" s="49">
        <v>179872.78</v>
      </c>
      <c r="E59" s="99">
        <v>0</v>
      </c>
      <c r="F59" s="49">
        <v>179872.78</v>
      </c>
    </row>
    <row r="60" spans="1:6" s="11" customFormat="1" ht="11.25" x14ac:dyDescent="0.2">
      <c r="A60" s="36" t="s">
        <v>392</v>
      </c>
      <c r="B60" s="99">
        <v>0</v>
      </c>
      <c r="C60" s="99">
        <v>0</v>
      </c>
      <c r="D60" s="49">
        <v>1114191.23</v>
      </c>
      <c r="E60" s="99">
        <v>0</v>
      </c>
      <c r="F60" s="49">
        <v>1734191.23</v>
      </c>
    </row>
    <row r="61" spans="1:6" s="11" customFormat="1" ht="11.25" x14ac:dyDescent="0.2">
      <c r="A61" s="36" t="s">
        <v>535</v>
      </c>
      <c r="B61" s="49">
        <v>500</v>
      </c>
      <c r="C61" s="49">
        <v>84054.28</v>
      </c>
      <c r="D61" s="49">
        <v>76000</v>
      </c>
      <c r="E61" s="49">
        <v>35266</v>
      </c>
      <c r="F61" s="49">
        <v>308789.71999999997</v>
      </c>
    </row>
    <row r="62" spans="1:6" s="11" customFormat="1" ht="11.25" x14ac:dyDescent="0.2">
      <c r="A62" s="36" t="s">
        <v>549</v>
      </c>
      <c r="B62" s="99">
        <v>0</v>
      </c>
      <c r="C62" s="49">
        <v>62221.89</v>
      </c>
      <c r="D62" s="49">
        <v>48000</v>
      </c>
      <c r="E62" s="49">
        <v>39000</v>
      </c>
      <c r="F62" s="49">
        <v>460120.11</v>
      </c>
    </row>
    <row r="63" spans="1:6" s="11" customFormat="1" ht="11.25" x14ac:dyDescent="0.2">
      <c r="A63" s="36" t="s">
        <v>642</v>
      </c>
      <c r="B63" s="99">
        <v>0</v>
      </c>
      <c r="C63" s="49">
        <v>1000</v>
      </c>
      <c r="D63" s="49">
        <v>0</v>
      </c>
      <c r="E63" s="49">
        <v>0</v>
      </c>
      <c r="F63" s="49">
        <v>0</v>
      </c>
    </row>
    <row r="64" spans="1:6" s="11" customFormat="1" ht="22.5" x14ac:dyDescent="0.2">
      <c r="A64" s="36" t="s">
        <v>588</v>
      </c>
      <c r="B64" s="99">
        <v>0</v>
      </c>
      <c r="C64" s="49">
        <v>5800</v>
      </c>
      <c r="D64" s="49">
        <v>23200</v>
      </c>
      <c r="E64" s="49">
        <v>2500</v>
      </c>
      <c r="F64" s="49">
        <v>23200</v>
      </c>
    </row>
    <row r="65" spans="1:6" s="11" customFormat="1" ht="11.25" x14ac:dyDescent="0.2">
      <c r="A65" s="36" t="s">
        <v>561</v>
      </c>
      <c r="B65" s="99">
        <v>0</v>
      </c>
      <c r="C65" s="49">
        <v>108947.44</v>
      </c>
      <c r="D65" s="49">
        <v>27494</v>
      </c>
      <c r="E65" s="49">
        <v>24550</v>
      </c>
      <c r="F65" s="49">
        <v>616820.56000000006</v>
      </c>
    </row>
    <row r="66" spans="1:6" s="11" customFormat="1" ht="11.25" x14ac:dyDescent="0.2">
      <c r="A66" s="36" t="s">
        <v>562</v>
      </c>
      <c r="B66" s="99">
        <v>0</v>
      </c>
      <c r="C66" s="49">
        <v>5400</v>
      </c>
      <c r="D66" s="49">
        <v>295000</v>
      </c>
      <c r="E66" s="49">
        <v>78500</v>
      </c>
      <c r="F66" s="49">
        <v>426900</v>
      </c>
    </row>
    <row r="67" spans="1:6" s="11" customFormat="1" ht="11.25" x14ac:dyDescent="0.2">
      <c r="A67" s="36" t="s">
        <v>571</v>
      </c>
      <c r="B67" s="99">
        <v>0</v>
      </c>
      <c r="C67" s="49">
        <v>42000</v>
      </c>
      <c r="D67" s="99">
        <v>0</v>
      </c>
      <c r="E67" s="49">
        <v>9000</v>
      </c>
      <c r="F67" s="49">
        <v>100440</v>
      </c>
    </row>
    <row r="68" spans="1:6" s="11" customFormat="1" ht="11.25" x14ac:dyDescent="0.2">
      <c r="A68" s="36" t="s">
        <v>405</v>
      </c>
      <c r="B68" s="49">
        <v>5500</v>
      </c>
      <c r="C68" s="49">
        <v>11434.19</v>
      </c>
      <c r="D68" s="49">
        <v>156964</v>
      </c>
      <c r="E68" s="49">
        <v>33500</v>
      </c>
      <c r="F68" s="49">
        <v>889429.81</v>
      </c>
    </row>
    <row r="69" spans="1:6" s="11" customFormat="1" ht="11.25" x14ac:dyDescent="0.2">
      <c r="A69" s="36" t="s">
        <v>643</v>
      </c>
      <c r="B69" s="99">
        <v>0</v>
      </c>
      <c r="C69" s="49">
        <v>1500</v>
      </c>
      <c r="D69" s="99">
        <v>0</v>
      </c>
      <c r="E69" s="99">
        <v>0</v>
      </c>
      <c r="F69" s="99">
        <v>0</v>
      </c>
    </row>
    <row r="70" spans="1:6" s="11" customFormat="1" ht="11.25" x14ac:dyDescent="0.2">
      <c r="A70" s="36" t="s">
        <v>656</v>
      </c>
      <c r="B70" s="99">
        <v>0</v>
      </c>
      <c r="C70" s="49">
        <v>4000</v>
      </c>
      <c r="D70" s="99">
        <v>0</v>
      </c>
      <c r="E70" s="99">
        <v>0</v>
      </c>
      <c r="F70" s="49">
        <v>13300</v>
      </c>
    </row>
    <row r="71" spans="1:6" s="11" customFormat="1" ht="11.25" x14ac:dyDescent="0.2">
      <c r="A71" s="36" t="s">
        <v>644</v>
      </c>
      <c r="B71" s="99">
        <v>0</v>
      </c>
      <c r="C71" s="99">
        <v>0</v>
      </c>
      <c r="D71" s="49">
        <v>10000</v>
      </c>
      <c r="E71" s="99">
        <v>0</v>
      </c>
      <c r="F71" s="49">
        <v>40000</v>
      </c>
    </row>
    <row r="72" spans="1:6" s="11" customFormat="1" ht="11.25" x14ac:dyDescent="0.2">
      <c r="A72" s="36" t="s">
        <v>645</v>
      </c>
      <c r="B72" s="99">
        <v>0</v>
      </c>
      <c r="C72" s="99">
        <v>0</v>
      </c>
      <c r="D72" s="99">
        <v>0</v>
      </c>
      <c r="E72" s="49">
        <v>15000</v>
      </c>
      <c r="F72" s="49">
        <v>5000</v>
      </c>
    </row>
    <row r="73" spans="1:6" s="11" customFormat="1" ht="11.25" x14ac:dyDescent="0.2">
      <c r="A73" s="36" t="s">
        <v>593</v>
      </c>
      <c r="B73" s="99">
        <v>0</v>
      </c>
      <c r="C73" s="49">
        <v>1000</v>
      </c>
      <c r="D73" s="99">
        <v>0</v>
      </c>
      <c r="E73" s="49">
        <v>4000</v>
      </c>
      <c r="F73" s="49">
        <v>13000</v>
      </c>
    </row>
    <row r="74" spans="1:6" s="11" customFormat="1" ht="11.25" x14ac:dyDescent="0.2">
      <c r="A74" s="36" t="s">
        <v>646</v>
      </c>
      <c r="B74" s="99">
        <v>0</v>
      </c>
      <c r="C74" s="49">
        <v>2000</v>
      </c>
      <c r="D74" s="99">
        <v>0</v>
      </c>
      <c r="E74" s="99">
        <v>0</v>
      </c>
      <c r="F74" s="99">
        <v>0</v>
      </c>
    </row>
    <row r="75" spans="1:6" s="11" customFormat="1" ht="11.25" x14ac:dyDescent="0.2">
      <c r="A75" s="36" t="s">
        <v>399</v>
      </c>
      <c r="B75" s="49">
        <v>248500</v>
      </c>
      <c r="C75" s="49">
        <v>423877.37</v>
      </c>
      <c r="D75" s="49">
        <v>153066</v>
      </c>
      <c r="E75" s="49">
        <v>51000</v>
      </c>
      <c r="F75" s="49">
        <v>578338.63</v>
      </c>
    </row>
    <row r="76" spans="1:6" s="11" customFormat="1" ht="11.25" x14ac:dyDescent="0.2">
      <c r="A76" s="36" t="s">
        <v>572</v>
      </c>
      <c r="B76" s="99">
        <v>0</v>
      </c>
      <c r="C76" s="49">
        <v>7500</v>
      </c>
      <c r="D76" s="99">
        <v>0</v>
      </c>
      <c r="E76" s="49">
        <v>50000</v>
      </c>
      <c r="F76" s="49">
        <v>104000</v>
      </c>
    </row>
    <row r="77" spans="1:6" s="11" customFormat="1" ht="11.25" x14ac:dyDescent="0.2">
      <c r="A77" s="36" t="s">
        <v>406</v>
      </c>
      <c r="B77" s="49">
        <v>4500</v>
      </c>
      <c r="C77" s="49">
        <v>7000</v>
      </c>
      <c r="D77" s="49">
        <v>20000</v>
      </c>
      <c r="E77" s="49">
        <v>6000</v>
      </c>
      <c r="F77" s="49">
        <v>64500</v>
      </c>
    </row>
    <row r="78" spans="1:6" s="11" customFormat="1" ht="11.25" x14ac:dyDescent="0.2">
      <c r="A78" s="39" t="s">
        <v>602</v>
      </c>
      <c r="B78" s="99">
        <v>0</v>
      </c>
      <c r="C78" s="99">
        <v>0</v>
      </c>
      <c r="D78" s="49">
        <v>5000</v>
      </c>
      <c r="E78" s="49">
        <v>133000</v>
      </c>
      <c r="F78" s="49">
        <v>158200</v>
      </c>
    </row>
    <row r="79" spans="1:6" s="11" customFormat="1" ht="11.25" x14ac:dyDescent="0.2">
      <c r="A79" s="36" t="s">
        <v>431</v>
      </c>
      <c r="B79" s="99">
        <v>0</v>
      </c>
      <c r="C79" s="49">
        <v>7000</v>
      </c>
      <c r="D79" s="99">
        <v>0</v>
      </c>
      <c r="E79" s="49">
        <v>55000</v>
      </c>
      <c r="F79" s="49">
        <v>65000</v>
      </c>
    </row>
    <row r="80" spans="1:6" s="11" customFormat="1" ht="11.25" x14ac:dyDescent="0.2">
      <c r="A80" s="36" t="s">
        <v>657</v>
      </c>
      <c r="B80" s="99">
        <v>0</v>
      </c>
      <c r="C80" s="49">
        <v>2000</v>
      </c>
      <c r="D80" s="99">
        <v>0</v>
      </c>
      <c r="E80" s="49">
        <v>10000</v>
      </c>
      <c r="F80" s="99">
        <v>0</v>
      </c>
    </row>
    <row r="81" spans="1:6" s="11" customFormat="1" ht="11.25" x14ac:dyDescent="0.2">
      <c r="A81" s="36" t="s">
        <v>563</v>
      </c>
      <c r="B81" s="99">
        <v>0</v>
      </c>
      <c r="C81" s="49">
        <v>2000</v>
      </c>
      <c r="D81" s="49">
        <v>10000</v>
      </c>
      <c r="E81" s="49">
        <v>20000</v>
      </c>
      <c r="F81" s="49">
        <v>20000</v>
      </c>
    </row>
    <row r="82" spans="1:6" s="11" customFormat="1" ht="11.25" x14ac:dyDescent="0.2">
      <c r="A82" s="36" t="s">
        <v>585</v>
      </c>
      <c r="B82" s="99">
        <v>0</v>
      </c>
      <c r="C82" s="49">
        <v>13000</v>
      </c>
      <c r="D82" s="99">
        <v>0</v>
      </c>
      <c r="E82" s="49">
        <v>14000</v>
      </c>
      <c r="F82" s="49">
        <v>6000</v>
      </c>
    </row>
    <row r="83" spans="1:6" s="11" customFormat="1" ht="11.25" x14ac:dyDescent="0.2">
      <c r="A83" s="36" t="s">
        <v>551</v>
      </c>
      <c r="B83" s="99">
        <v>0</v>
      </c>
      <c r="C83" s="99">
        <v>0</v>
      </c>
      <c r="D83" s="49">
        <v>15000</v>
      </c>
      <c r="E83" s="99">
        <v>0</v>
      </c>
      <c r="F83" s="49">
        <v>81800</v>
      </c>
    </row>
    <row r="84" spans="1:6" s="11" customFormat="1" ht="11.25" x14ac:dyDescent="0.2">
      <c r="A84" s="36" t="s">
        <v>432</v>
      </c>
      <c r="B84" s="99">
        <v>0</v>
      </c>
      <c r="C84" s="49">
        <v>47600</v>
      </c>
      <c r="D84" s="49">
        <v>21000</v>
      </c>
      <c r="E84" s="49">
        <v>56504</v>
      </c>
      <c r="F84" s="49">
        <v>220200</v>
      </c>
    </row>
    <row r="85" spans="1:6" s="11" customFormat="1" ht="11.25" x14ac:dyDescent="0.2">
      <c r="A85" s="36" t="s">
        <v>407</v>
      </c>
      <c r="B85" s="49">
        <v>57000</v>
      </c>
      <c r="C85" s="49">
        <v>2000</v>
      </c>
      <c r="D85" s="49">
        <v>48700</v>
      </c>
      <c r="E85" s="49">
        <v>63600</v>
      </c>
      <c r="F85" s="49">
        <v>406860</v>
      </c>
    </row>
    <row r="86" spans="1:6" s="11" customFormat="1" ht="11.25" x14ac:dyDescent="0.2">
      <c r="A86" s="36" t="s">
        <v>534</v>
      </c>
      <c r="B86" s="99">
        <v>0</v>
      </c>
      <c r="C86" s="49">
        <v>72607</v>
      </c>
      <c r="D86" s="99">
        <v>0</v>
      </c>
      <c r="E86" s="49">
        <v>28000</v>
      </c>
      <c r="F86" s="49">
        <v>24393</v>
      </c>
    </row>
    <row r="87" spans="1:6" s="11" customFormat="1" ht="11.25" x14ac:dyDescent="0.2">
      <c r="A87" s="36" t="s">
        <v>408</v>
      </c>
      <c r="B87" s="49">
        <v>80000</v>
      </c>
      <c r="C87" s="99">
        <v>0</v>
      </c>
      <c r="D87" s="99">
        <v>0</v>
      </c>
      <c r="E87" s="49">
        <v>11000</v>
      </c>
      <c r="F87" s="49">
        <v>139000</v>
      </c>
    </row>
    <row r="88" spans="1:6" s="11" customFormat="1" ht="11.25" x14ac:dyDescent="0.2">
      <c r="A88" s="36" t="s">
        <v>564</v>
      </c>
      <c r="B88" s="99">
        <v>0</v>
      </c>
      <c r="C88" s="99">
        <v>0</v>
      </c>
      <c r="D88" s="49">
        <v>12000</v>
      </c>
      <c r="E88" s="99">
        <v>0</v>
      </c>
      <c r="F88" s="49">
        <v>22000</v>
      </c>
    </row>
    <row r="89" spans="1:6" s="11" customFormat="1" ht="11.25" x14ac:dyDescent="0.2">
      <c r="A89" s="36" t="s">
        <v>409</v>
      </c>
      <c r="B89" s="49">
        <v>3000</v>
      </c>
      <c r="C89" s="49">
        <v>42989.48</v>
      </c>
      <c r="D89" s="49">
        <v>10000</v>
      </c>
      <c r="E89" s="49">
        <v>40000</v>
      </c>
      <c r="F89" s="49">
        <v>90110.52</v>
      </c>
    </row>
    <row r="90" spans="1:6" s="11" customFormat="1" ht="11.25" x14ac:dyDescent="0.2">
      <c r="A90" s="36" t="s">
        <v>536</v>
      </c>
      <c r="B90" s="99">
        <v>0</v>
      </c>
      <c r="C90" s="99">
        <v>0</v>
      </c>
      <c r="D90" s="49">
        <v>6700</v>
      </c>
      <c r="E90" s="49">
        <v>1000</v>
      </c>
      <c r="F90" s="49">
        <v>25700</v>
      </c>
    </row>
    <row r="91" spans="1:6" s="11" customFormat="1" ht="33.75" x14ac:dyDescent="0.2">
      <c r="A91" s="36" t="s">
        <v>664</v>
      </c>
      <c r="B91" s="99">
        <v>0</v>
      </c>
      <c r="C91" s="99">
        <v>0</v>
      </c>
      <c r="D91" s="49">
        <v>11000</v>
      </c>
      <c r="E91" s="99">
        <v>0</v>
      </c>
      <c r="F91" s="49">
        <v>35400</v>
      </c>
    </row>
    <row r="92" spans="1:6" s="11" customFormat="1" ht="22.5" x14ac:dyDescent="0.2">
      <c r="A92" s="36" t="s">
        <v>537</v>
      </c>
      <c r="B92" s="49">
        <v>159704.59</v>
      </c>
      <c r="C92" s="49">
        <v>9000</v>
      </c>
      <c r="D92" s="49">
        <v>56500</v>
      </c>
      <c r="E92" s="99">
        <v>0</v>
      </c>
      <c r="F92" s="49">
        <v>347754.59</v>
      </c>
    </row>
    <row r="93" spans="1:6" s="11" customFormat="1" ht="11.25" x14ac:dyDescent="0.2">
      <c r="A93" s="36" t="s">
        <v>576</v>
      </c>
      <c r="B93" s="99">
        <v>0</v>
      </c>
      <c r="C93" s="99">
        <v>0</v>
      </c>
      <c r="D93" s="49">
        <v>30000</v>
      </c>
      <c r="E93" s="49">
        <v>70000</v>
      </c>
      <c r="F93" s="49">
        <v>44000</v>
      </c>
    </row>
    <row r="94" spans="1:6" s="11" customFormat="1" ht="22.5" x14ac:dyDescent="0.2">
      <c r="A94" s="36" t="s">
        <v>538</v>
      </c>
      <c r="B94" s="49">
        <v>105000</v>
      </c>
      <c r="C94" s="99">
        <v>0</v>
      </c>
      <c r="D94" s="49">
        <v>35000</v>
      </c>
      <c r="E94" s="49">
        <v>16300</v>
      </c>
      <c r="F94" s="49">
        <v>161700</v>
      </c>
    </row>
    <row r="95" spans="1:6" s="11" customFormat="1" ht="11.25" x14ac:dyDescent="0.2">
      <c r="A95" s="36" t="s">
        <v>603</v>
      </c>
      <c r="B95" s="99">
        <v>0</v>
      </c>
      <c r="C95" s="99">
        <v>0</v>
      </c>
      <c r="D95" s="49">
        <v>10000</v>
      </c>
      <c r="E95" s="99">
        <v>0</v>
      </c>
      <c r="F95" s="49">
        <v>90900</v>
      </c>
    </row>
    <row r="96" spans="1:6" s="11" customFormat="1" ht="11.25" x14ac:dyDescent="0.2">
      <c r="A96" s="36" t="s">
        <v>410</v>
      </c>
      <c r="B96" s="99">
        <v>0</v>
      </c>
      <c r="C96" s="99">
        <v>0</v>
      </c>
      <c r="D96" s="49">
        <v>190373</v>
      </c>
      <c r="E96" s="49">
        <v>105000</v>
      </c>
      <c r="F96" s="49">
        <v>90373</v>
      </c>
    </row>
    <row r="97" spans="1:6" s="11" customFormat="1" ht="11.25" x14ac:dyDescent="0.2">
      <c r="A97" s="36" t="s">
        <v>411</v>
      </c>
      <c r="B97" s="99">
        <v>0</v>
      </c>
      <c r="C97" s="99">
        <v>0</v>
      </c>
      <c r="D97" s="49">
        <v>244613.12</v>
      </c>
      <c r="E97" s="49">
        <v>438173</v>
      </c>
      <c r="F97" s="49">
        <v>250181.12</v>
      </c>
    </row>
    <row r="98" spans="1:6" s="11" customFormat="1" ht="11.25" x14ac:dyDescent="0.2">
      <c r="A98" s="36" t="s">
        <v>647</v>
      </c>
      <c r="B98" s="99">
        <v>0</v>
      </c>
      <c r="C98" s="49">
        <v>18000</v>
      </c>
      <c r="D98" s="99">
        <v>0</v>
      </c>
      <c r="E98" s="99">
        <v>0</v>
      </c>
      <c r="F98" s="99">
        <v>0</v>
      </c>
    </row>
    <row r="99" spans="1:6" s="11" customFormat="1" ht="22.5" x14ac:dyDescent="0.2">
      <c r="A99" s="36" t="s">
        <v>658</v>
      </c>
      <c r="B99" s="99">
        <v>0</v>
      </c>
      <c r="C99" s="49">
        <v>31078</v>
      </c>
      <c r="D99" s="99">
        <v>0</v>
      </c>
      <c r="E99" s="49">
        <v>5904</v>
      </c>
      <c r="F99" s="49">
        <v>328359</v>
      </c>
    </row>
    <row r="100" spans="1:6" s="11" customFormat="1" ht="11.25" x14ac:dyDescent="0.2">
      <c r="A100" s="36" t="s">
        <v>594</v>
      </c>
      <c r="B100" s="99">
        <v>0</v>
      </c>
      <c r="C100" s="49">
        <v>18000</v>
      </c>
      <c r="D100" s="99">
        <v>0</v>
      </c>
      <c r="E100" s="49">
        <v>15000</v>
      </c>
      <c r="F100" s="49">
        <v>2740</v>
      </c>
    </row>
    <row r="101" spans="1:6" s="11" customFormat="1" ht="22.5" x14ac:dyDescent="0.2">
      <c r="A101" s="36" t="s">
        <v>539</v>
      </c>
      <c r="B101" s="49">
        <v>3500</v>
      </c>
      <c r="C101" s="49">
        <v>28840</v>
      </c>
      <c r="D101" s="49">
        <v>7500</v>
      </c>
      <c r="E101" s="49">
        <v>8200</v>
      </c>
      <c r="F101" s="49">
        <v>73460</v>
      </c>
    </row>
    <row r="102" spans="1:6" s="11" customFormat="1" ht="11.25" x14ac:dyDescent="0.2">
      <c r="A102" s="36" t="s">
        <v>565</v>
      </c>
      <c r="B102" s="99">
        <v>0</v>
      </c>
      <c r="C102" s="99">
        <v>0</v>
      </c>
      <c r="D102" s="49">
        <v>178.57</v>
      </c>
      <c r="E102" s="49">
        <v>29296</v>
      </c>
      <c r="F102" s="49">
        <v>50882.57</v>
      </c>
    </row>
    <row r="103" spans="1:6" s="11" customFormat="1" ht="11.25" x14ac:dyDescent="0.2">
      <c r="A103" s="39" t="s">
        <v>577</v>
      </c>
      <c r="B103" s="99">
        <v>0</v>
      </c>
      <c r="C103" s="99">
        <v>0</v>
      </c>
      <c r="D103" s="49">
        <v>11000</v>
      </c>
      <c r="E103" s="99">
        <v>0</v>
      </c>
      <c r="F103" s="49">
        <v>26000</v>
      </c>
    </row>
    <row r="104" spans="1:6" s="11" customFormat="1" ht="11.25" x14ac:dyDescent="0.2">
      <c r="A104" s="36" t="s">
        <v>412</v>
      </c>
      <c r="B104" s="99">
        <v>0</v>
      </c>
      <c r="C104" s="49">
        <v>1900</v>
      </c>
      <c r="D104" s="49">
        <v>455360</v>
      </c>
      <c r="E104" s="49">
        <v>30000</v>
      </c>
      <c r="F104" s="49">
        <v>495360</v>
      </c>
    </row>
    <row r="105" spans="1:6" s="11" customFormat="1" ht="11.25" x14ac:dyDescent="0.2">
      <c r="A105" s="36" t="s">
        <v>595</v>
      </c>
      <c r="B105" s="99">
        <v>0</v>
      </c>
      <c r="C105" s="99">
        <v>0</v>
      </c>
      <c r="D105" s="99">
        <v>0</v>
      </c>
      <c r="E105" s="49">
        <v>10000</v>
      </c>
      <c r="F105" s="99">
        <v>0</v>
      </c>
    </row>
    <row r="106" spans="1:6" s="11" customFormat="1" ht="11.25" x14ac:dyDescent="0.2">
      <c r="A106" s="36" t="s">
        <v>566</v>
      </c>
      <c r="B106" s="99">
        <v>0</v>
      </c>
      <c r="C106" s="49">
        <v>30940</v>
      </c>
      <c r="D106" s="49">
        <v>38000</v>
      </c>
      <c r="E106" s="49">
        <v>32000</v>
      </c>
      <c r="F106" s="49">
        <v>204480</v>
      </c>
    </row>
    <row r="107" spans="1:6" s="11" customFormat="1" ht="11.25" x14ac:dyDescent="0.2">
      <c r="A107" s="39" t="s">
        <v>540</v>
      </c>
      <c r="B107" s="99">
        <v>0</v>
      </c>
      <c r="C107" s="49">
        <v>229403.8</v>
      </c>
      <c r="D107" s="49">
        <v>0</v>
      </c>
      <c r="E107" s="49">
        <v>112000</v>
      </c>
      <c r="F107" s="49">
        <v>198596.2</v>
      </c>
    </row>
    <row r="108" spans="1:6" s="11" customFormat="1" ht="22.5" x14ac:dyDescent="0.2">
      <c r="A108" s="36" t="s">
        <v>604</v>
      </c>
      <c r="B108" s="99">
        <v>0</v>
      </c>
      <c r="C108" s="99">
        <v>0</v>
      </c>
      <c r="D108" s="99">
        <v>0</v>
      </c>
      <c r="E108" s="49">
        <v>20000</v>
      </c>
      <c r="F108" s="99">
        <v>0</v>
      </c>
    </row>
    <row r="109" spans="1:6" s="11" customFormat="1" ht="22.5" x14ac:dyDescent="0.2">
      <c r="A109" s="36" t="s">
        <v>541</v>
      </c>
      <c r="B109" s="49">
        <v>100000</v>
      </c>
      <c r="C109" s="49">
        <v>12000</v>
      </c>
      <c r="D109" s="99">
        <v>0</v>
      </c>
      <c r="E109" s="49">
        <v>132000</v>
      </c>
      <c r="F109" s="49">
        <v>147500</v>
      </c>
    </row>
    <row r="110" spans="1:6" s="11" customFormat="1" ht="11.25" x14ac:dyDescent="0.2">
      <c r="A110" s="36" t="s">
        <v>413</v>
      </c>
      <c r="B110" s="49">
        <v>150000</v>
      </c>
      <c r="C110" s="49">
        <v>86661.92</v>
      </c>
      <c r="D110" s="49">
        <v>20000</v>
      </c>
      <c r="E110" s="49">
        <v>560450</v>
      </c>
      <c r="F110" s="49">
        <v>786388.08</v>
      </c>
    </row>
    <row r="111" spans="1:6" s="11" customFormat="1" ht="11.25" x14ac:dyDescent="0.2">
      <c r="A111" s="36" t="s">
        <v>550</v>
      </c>
      <c r="B111" s="99">
        <v>0</v>
      </c>
      <c r="C111" s="49">
        <v>2000</v>
      </c>
      <c r="D111" s="99">
        <v>0</v>
      </c>
      <c r="E111" s="49">
        <v>30000</v>
      </c>
      <c r="F111" s="99">
        <v>0</v>
      </c>
    </row>
    <row r="112" spans="1:6" s="11" customFormat="1" ht="22.5" x14ac:dyDescent="0.2">
      <c r="A112" s="36" t="s">
        <v>605</v>
      </c>
      <c r="B112" s="99">
        <v>0</v>
      </c>
      <c r="C112" s="99">
        <v>0</v>
      </c>
      <c r="D112" s="49">
        <v>40000</v>
      </c>
      <c r="E112" s="49">
        <v>14200</v>
      </c>
      <c r="F112" s="49">
        <v>34000</v>
      </c>
    </row>
    <row r="113" spans="1:6" s="11" customFormat="1" ht="11.25" x14ac:dyDescent="0.2">
      <c r="A113" s="36" t="s">
        <v>400</v>
      </c>
      <c r="B113" s="99">
        <v>0</v>
      </c>
      <c r="C113" s="99">
        <v>0</v>
      </c>
      <c r="D113" s="49">
        <v>400000</v>
      </c>
      <c r="E113" s="49">
        <v>130000</v>
      </c>
      <c r="F113" s="49">
        <v>270000</v>
      </c>
    </row>
    <row r="114" spans="1:6" s="11" customFormat="1" ht="11.25" x14ac:dyDescent="0.2">
      <c r="A114" s="36" t="s">
        <v>542</v>
      </c>
      <c r="B114" s="49">
        <v>298567.21999999997</v>
      </c>
      <c r="C114" s="49">
        <v>358220.11</v>
      </c>
      <c r="D114" s="49">
        <v>135800</v>
      </c>
      <c r="E114" s="49">
        <v>1231460</v>
      </c>
      <c r="F114" s="49">
        <v>3088507.11</v>
      </c>
    </row>
    <row r="115" spans="1:6" s="11" customFormat="1" ht="11.25" x14ac:dyDescent="0.2">
      <c r="A115" s="36" t="s">
        <v>433</v>
      </c>
      <c r="B115" s="99">
        <v>0</v>
      </c>
      <c r="C115" s="99">
        <v>0</v>
      </c>
      <c r="D115" s="49">
        <v>25000</v>
      </c>
      <c r="E115" s="49">
        <v>27000</v>
      </c>
      <c r="F115" s="49">
        <v>57000</v>
      </c>
    </row>
    <row r="116" spans="1:6" s="11" customFormat="1" ht="11.25" x14ac:dyDescent="0.2">
      <c r="A116" s="36" t="s">
        <v>596</v>
      </c>
      <c r="B116" s="99">
        <v>0</v>
      </c>
      <c r="C116" s="99">
        <v>0</v>
      </c>
      <c r="D116" s="99">
        <v>0</v>
      </c>
      <c r="E116" s="49">
        <v>40000</v>
      </c>
      <c r="F116" s="49">
        <v>140000</v>
      </c>
    </row>
    <row r="117" spans="1:6" s="11" customFormat="1" ht="11.25" x14ac:dyDescent="0.2">
      <c r="A117" s="36" t="s">
        <v>659</v>
      </c>
      <c r="B117" s="99">
        <v>0</v>
      </c>
      <c r="C117" s="49">
        <v>10000</v>
      </c>
      <c r="D117" s="99">
        <v>0</v>
      </c>
      <c r="E117" s="49">
        <v>8000</v>
      </c>
      <c r="F117" s="99">
        <v>0</v>
      </c>
    </row>
    <row r="118" spans="1:6" s="11" customFormat="1" ht="11.25" x14ac:dyDescent="0.2">
      <c r="A118" s="36" t="s">
        <v>543</v>
      </c>
      <c r="B118" s="49">
        <v>1260000</v>
      </c>
      <c r="C118" s="49">
        <v>0</v>
      </c>
      <c r="D118" s="49">
        <v>35000</v>
      </c>
      <c r="E118" s="49">
        <v>459039.79</v>
      </c>
      <c r="F118" s="49">
        <v>1415960.21</v>
      </c>
    </row>
    <row r="119" spans="1:6" s="11" customFormat="1" ht="33.75" x14ac:dyDescent="0.2">
      <c r="A119" s="36" t="s">
        <v>606</v>
      </c>
      <c r="B119" s="99">
        <v>0</v>
      </c>
      <c r="C119" s="49">
        <v>2500</v>
      </c>
      <c r="D119" s="49">
        <v>5000</v>
      </c>
      <c r="E119" s="49">
        <v>10000</v>
      </c>
      <c r="F119" s="49">
        <v>15000</v>
      </c>
    </row>
    <row r="120" spans="1:6" s="11" customFormat="1" ht="22.5" x14ac:dyDescent="0.2">
      <c r="A120" s="36" t="s">
        <v>607</v>
      </c>
      <c r="B120" s="99">
        <v>0</v>
      </c>
      <c r="C120" s="49">
        <v>25000</v>
      </c>
      <c r="D120" s="49">
        <v>11900</v>
      </c>
      <c r="E120" s="49">
        <v>7000</v>
      </c>
      <c r="F120" s="49">
        <v>56708</v>
      </c>
    </row>
    <row r="121" spans="1:6" s="11" customFormat="1" ht="33.75" x14ac:dyDescent="0.2">
      <c r="A121" s="36" t="s">
        <v>665</v>
      </c>
      <c r="B121" s="49">
        <v>74854.8</v>
      </c>
      <c r="C121" s="49">
        <v>14000</v>
      </c>
      <c r="D121" s="49">
        <v>24000</v>
      </c>
      <c r="E121" s="99">
        <v>0</v>
      </c>
      <c r="F121" s="49">
        <v>88854.8</v>
      </c>
    </row>
    <row r="122" spans="1:6" s="11" customFormat="1" ht="11.25" x14ac:dyDescent="0.2">
      <c r="A122" s="36" t="s">
        <v>578</v>
      </c>
      <c r="B122" s="99">
        <v>0</v>
      </c>
      <c r="C122" s="99">
        <v>0</v>
      </c>
      <c r="D122" s="49">
        <v>105000</v>
      </c>
      <c r="E122" s="49">
        <v>20000</v>
      </c>
      <c r="F122" s="49">
        <v>235000</v>
      </c>
    </row>
    <row r="123" spans="1:6" s="11" customFormat="1" ht="22.5" x14ac:dyDescent="0.2">
      <c r="A123" s="36" t="s">
        <v>579</v>
      </c>
      <c r="B123" s="99">
        <v>0</v>
      </c>
      <c r="C123" s="49">
        <v>33500</v>
      </c>
      <c r="D123" s="49">
        <v>216500</v>
      </c>
      <c r="E123" s="49">
        <v>89500</v>
      </c>
      <c r="F123" s="49">
        <v>361000</v>
      </c>
    </row>
    <row r="124" spans="1:6" s="11" customFormat="1" ht="11.25" x14ac:dyDescent="0.2">
      <c r="A124" s="36" t="s">
        <v>544</v>
      </c>
      <c r="B124" s="99">
        <v>0</v>
      </c>
      <c r="C124" s="49">
        <v>32918.07</v>
      </c>
      <c r="D124" s="49">
        <v>637000</v>
      </c>
      <c r="E124" s="49">
        <v>29191.23</v>
      </c>
      <c r="F124" s="49">
        <v>590910.69999999995</v>
      </c>
    </row>
    <row r="125" spans="1:6" s="11" customFormat="1" ht="11.25" x14ac:dyDescent="0.2">
      <c r="A125" s="36" t="s">
        <v>597</v>
      </c>
      <c r="B125" s="99">
        <v>0</v>
      </c>
      <c r="C125" s="99">
        <v>0</v>
      </c>
      <c r="D125" s="49">
        <v>0</v>
      </c>
      <c r="E125" s="49">
        <v>170000</v>
      </c>
      <c r="F125" s="49">
        <v>170000</v>
      </c>
    </row>
    <row r="126" spans="1:6" ht="34.5" x14ac:dyDescent="0.25">
      <c r="A126" s="36" t="s">
        <v>609</v>
      </c>
      <c r="B126" s="50">
        <v>0</v>
      </c>
      <c r="C126" s="49">
        <v>4700</v>
      </c>
      <c r="D126" s="49">
        <v>182500</v>
      </c>
      <c r="E126" s="49">
        <v>33678.57</v>
      </c>
      <c r="F126" s="49">
        <v>742273.43</v>
      </c>
    </row>
    <row r="127" spans="1:6" ht="34.5" x14ac:dyDescent="0.25">
      <c r="A127" s="36" t="s">
        <v>581</v>
      </c>
      <c r="B127" s="50">
        <v>0</v>
      </c>
      <c r="C127" s="49">
        <v>2000</v>
      </c>
      <c r="D127" s="49">
        <v>32000</v>
      </c>
      <c r="E127" s="50">
        <v>0</v>
      </c>
      <c r="F127" s="49">
        <v>51190</v>
      </c>
    </row>
    <row r="128" spans="1:6" ht="23.25" x14ac:dyDescent="0.25">
      <c r="A128" s="36" t="s">
        <v>582</v>
      </c>
      <c r="B128" s="50">
        <v>0</v>
      </c>
      <c r="C128" s="49">
        <v>16000</v>
      </c>
      <c r="D128" s="49">
        <v>6000</v>
      </c>
      <c r="E128" s="49">
        <v>59000</v>
      </c>
      <c r="F128" s="50">
        <v>0</v>
      </c>
    </row>
    <row r="129" spans="1:6" x14ac:dyDescent="0.25">
      <c r="A129" s="36" t="s">
        <v>567</v>
      </c>
      <c r="B129" s="50">
        <v>0</v>
      </c>
      <c r="C129" s="49">
        <v>134000</v>
      </c>
      <c r="D129" s="49">
        <v>52000</v>
      </c>
      <c r="E129" s="49">
        <v>34000</v>
      </c>
      <c r="F129" s="49">
        <v>166500</v>
      </c>
    </row>
    <row r="130" spans="1:6" x14ac:dyDescent="0.25">
      <c r="A130" s="36" t="s">
        <v>414</v>
      </c>
      <c r="B130" s="49">
        <v>4000</v>
      </c>
      <c r="C130" s="49">
        <v>139350.62</v>
      </c>
      <c r="D130" s="49">
        <v>11300</v>
      </c>
      <c r="E130" s="49">
        <v>33000</v>
      </c>
      <c r="F130" s="49">
        <v>264249.38</v>
      </c>
    </row>
    <row r="131" spans="1:6" x14ac:dyDescent="0.25">
      <c r="A131" s="36" t="s">
        <v>415</v>
      </c>
      <c r="B131" s="49">
        <v>62000</v>
      </c>
      <c r="C131" s="49">
        <v>198909.39</v>
      </c>
      <c r="D131" s="49">
        <v>14500</v>
      </c>
      <c r="E131" s="49">
        <v>50400</v>
      </c>
      <c r="F131" s="49">
        <v>309690.61</v>
      </c>
    </row>
    <row r="132" spans="1:6" x14ac:dyDescent="0.25">
      <c r="A132" s="36" t="s">
        <v>568</v>
      </c>
      <c r="B132" s="50">
        <v>0</v>
      </c>
      <c r="C132" s="50">
        <v>0</v>
      </c>
      <c r="D132" s="49">
        <v>52000</v>
      </c>
      <c r="E132" s="49">
        <v>6000</v>
      </c>
      <c r="F132" s="49">
        <v>276500</v>
      </c>
    </row>
    <row r="133" spans="1:6" x14ac:dyDescent="0.25">
      <c r="A133" s="36" t="s">
        <v>569</v>
      </c>
      <c r="B133" s="50">
        <v>0</v>
      </c>
      <c r="C133" s="49">
        <v>75460</v>
      </c>
      <c r="D133" s="49">
        <v>202179.79</v>
      </c>
      <c r="E133" s="49">
        <v>6000</v>
      </c>
      <c r="F133" s="49">
        <v>262019.79</v>
      </c>
    </row>
    <row r="134" spans="1:6" x14ac:dyDescent="0.25">
      <c r="A134" s="36" t="s">
        <v>570</v>
      </c>
      <c r="B134" s="50">
        <v>0</v>
      </c>
      <c r="C134" s="50">
        <v>0</v>
      </c>
      <c r="D134" s="49">
        <v>40000</v>
      </c>
      <c r="E134" s="49">
        <v>43494</v>
      </c>
      <c r="F134" s="49">
        <v>190254</v>
      </c>
    </row>
    <row r="135" spans="1:6" x14ac:dyDescent="0.25">
      <c r="A135" s="36" t="s">
        <v>598</v>
      </c>
      <c r="B135" s="50">
        <v>0</v>
      </c>
      <c r="C135" s="50">
        <v>0</v>
      </c>
      <c r="D135" s="50">
        <v>0</v>
      </c>
      <c r="E135" s="49">
        <v>130000</v>
      </c>
      <c r="F135" s="49">
        <v>310000</v>
      </c>
    </row>
    <row r="136" spans="1:6" x14ac:dyDescent="0.25">
      <c r="A136" s="36" t="s">
        <v>416</v>
      </c>
      <c r="B136" s="49">
        <v>59619</v>
      </c>
      <c r="C136" s="49">
        <v>10000</v>
      </c>
      <c r="D136" s="49">
        <v>39500</v>
      </c>
      <c r="E136" s="49">
        <v>1000</v>
      </c>
      <c r="F136" s="49">
        <v>107919</v>
      </c>
    </row>
    <row r="137" spans="1:6" x14ac:dyDescent="0.25">
      <c r="A137" s="36" t="s">
        <v>417</v>
      </c>
      <c r="B137" s="49">
        <v>156221.44</v>
      </c>
      <c r="C137" s="50">
        <v>0</v>
      </c>
      <c r="D137" s="49">
        <v>18000</v>
      </c>
      <c r="E137" s="50">
        <v>0</v>
      </c>
      <c r="F137" s="49">
        <v>174221.44</v>
      </c>
    </row>
    <row r="138" spans="1:6" x14ac:dyDescent="0.25">
      <c r="A138" s="36" t="s">
        <v>583</v>
      </c>
      <c r="B138" s="49">
        <v>36000</v>
      </c>
      <c r="C138" s="50">
        <v>0</v>
      </c>
      <c r="D138" s="49">
        <v>13000</v>
      </c>
      <c r="E138" s="50">
        <v>0</v>
      </c>
      <c r="F138" s="49">
        <v>61130</v>
      </c>
    </row>
    <row r="139" spans="1:6" x14ac:dyDescent="0.25">
      <c r="A139" s="36" t="s">
        <v>545</v>
      </c>
      <c r="B139" s="49">
        <v>1104175</v>
      </c>
      <c r="C139" s="49">
        <v>60827.22</v>
      </c>
      <c r="D139" s="49">
        <v>7000</v>
      </c>
      <c r="E139" s="49">
        <v>852440.78</v>
      </c>
      <c r="F139" s="49">
        <v>1198675</v>
      </c>
    </row>
    <row r="140" spans="1:6" x14ac:dyDescent="0.25">
      <c r="A140" s="36" t="s">
        <v>418</v>
      </c>
      <c r="B140" s="49">
        <v>4000</v>
      </c>
      <c r="C140" s="50">
        <v>0</v>
      </c>
      <c r="D140" s="50">
        <v>0</v>
      </c>
      <c r="E140" s="50">
        <v>0</v>
      </c>
      <c r="F140" s="49">
        <v>4000</v>
      </c>
    </row>
    <row r="141" spans="1:6" x14ac:dyDescent="0.25">
      <c r="A141" s="36" t="s">
        <v>423</v>
      </c>
      <c r="B141" s="50">
        <v>0</v>
      </c>
      <c r="C141" s="50">
        <v>0</v>
      </c>
      <c r="D141" s="49">
        <v>14000</v>
      </c>
      <c r="E141" s="50">
        <v>0</v>
      </c>
      <c r="F141" s="49">
        <v>14000</v>
      </c>
    </row>
    <row r="142" spans="1:6" x14ac:dyDescent="0.25">
      <c r="A142" s="36" t="s">
        <v>546</v>
      </c>
      <c r="B142" s="49">
        <v>322000</v>
      </c>
      <c r="C142" s="50">
        <v>0</v>
      </c>
      <c r="D142" s="50">
        <v>0</v>
      </c>
      <c r="E142" s="50">
        <v>0</v>
      </c>
      <c r="F142" s="49">
        <v>322000</v>
      </c>
    </row>
    <row r="143" spans="1:6" x14ac:dyDescent="0.25">
      <c r="A143" s="36" t="s">
        <v>434</v>
      </c>
      <c r="B143" s="50">
        <v>0</v>
      </c>
      <c r="C143" s="49">
        <v>63500</v>
      </c>
      <c r="D143" s="49">
        <v>63500</v>
      </c>
      <c r="E143" s="50">
        <v>0</v>
      </c>
      <c r="F143" s="50">
        <v>0</v>
      </c>
    </row>
    <row r="144" spans="1:6" x14ac:dyDescent="0.25">
      <c r="A144" s="36" t="s">
        <v>660</v>
      </c>
      <c r="B144" s="50">
        <v>0</v>
      </c>
      <c r="C144" s="50">
        <v>0</v>
      </c>
      <c r="D144" s="49">
        <v>45000</v>
      </c>
      <c r="E144" s="50">
        <v>0</v>
      </c>
      <c r="F144" s="49">
        <v>45000</v>
      </c>
    </row>
    <row r="145" spans="1:6" ht="23.25" x14ac:dyDescent="0.25">
      <c r="A145" s="36" t="s">
        <v>547</v>
      </c>
      <c r="B145" s="49">
        <v>205000</v>
      </c>
      <c r="C145" s="50">
        <v>0</v>
      </c>
      <c r="D145" s="49">
        <v>290068</v>
      </c>
      <c r="E145" s="49">
        <v>198313.12</v>
      </c>
      <c r="F145" s="49">
        <v>350454.88</v>
      </c>
    </row>
    <row r="146" spans="1:6" x14ac:dyDescent="0.25">
      <c r="A146" s="36" t="s">
        <v>548</v>
      </c>
      <c r="B146" s="49">
        <v>26000</v>
      </c>
      <c r="C146" s="49">
        <v>5000</v>
      </c>
      <c r="D146" s="49">
        <v>1000</v>
      </c>
      <c r="E146" s="50">
        <v>0</v>
      </c>
      <c r="F146" s="49">
        <v>29500</v>
      </c>
    </row>
    <row r="147" spans="1:6" x14ac:dyDescent="0.25">
      <c r="A147" s="36" t="s">
        <v>666</v>
      </c>
      <c r="B147" s="49">
        <v>6199</v>
      </c>
      <c r="C147" s="50">
        <v>0</v>
      </c>
      <c r="D147" s="49">
        <v>5000</v>
      </c>
      <c r="E147" s="50">
        <v>0</v>
      </c>
      <c r="F147" s="49">
        <v>16199</v>
      </c>
    </row>
    <row r="148" spans="1:6" x14ac:dyDescent="0.25">
      <c r="A148" s="36" t="s">
        <v>419</v>
      </c>
      <c r="B148" s="49">
        <v>584218.23</v>
      </c>
      <c r="C148" s="50">
        <v>0</v>
      </c>
      <c r="D148" s="49">
        <v>12000</v>
      </c>
      <c r="E148" s="50">
        <v>0</v>
      </c>
      <c r="F148" s="49">
        <v>606218.23</v>
      </c>
    </row>
    <row r="149" spans="1:6" x14ac:dyDescent="0.25">
      <c r="A149" s="36" t="s">
        <v>420</v>
      </c>
      <c r="B149" s="49">
        <v>862507</v>
      </c>
      <c r="C149" s="50">
        <v>0</v>
      </c>
      <c r="D149" s="50">
        <v>0</v>
      </c>
      <c r="E149" s="50">
        <v>0</v>
      </c>
      <c r="F149" s="49">
        <v>862507</v>
      </c>
    </row>
    <row r="150" spans="1:6" x14ac:dyDescent="0.25">
      <c r="A150" s="87"/>
      <c r="B150" s="50"/>
      <c r="C150" s="50"/>
      <c r="D150" s="50"/>
      <c r="E150" s="50"/>
      <c r="F150" s="50"/>
    </row>
    <row r="151" spans="1:6" x14ac:dyDescent="0.25">
      <c r="A151" s="36" t="s">
        <v>421</v>
      </c>
      <c r="B151" s="49">
        <v>5982566.2800000003</v>
      </c>
      <c r="C151" s="49">
        <v>2610640.7799999998</v>
      </c>
      <c r="D151" s="49">
        <v>6077460.4900000002</v>
      </c>
      <c r="E151" s="49">
        <v>6077460.4900000002</v>
      </c>
      <c r="F151" s="49">
        <v>23038683.5</v>
      </c>
    </row>
    <row r="152" spans="1:6" x14ac:dyDescent="0.25">
      <c r="A152" s="87"/>
      <c r="B152" s="50"/>
      <c r="C152" s="50"/>
      <c r="D152" s="50"/>
      <c r="E152" s="50"/>
      <c r="F152" s="50"/>
    </row>
    <row r="153" spans="1:6" x14ac:dyDescent="0.25">
      <c r="A153" s="36" t="s">
        <v>422</v>
      </c>
      <c r="B153" s="50"/>
      <c r="C153" s="50"/>
      <c r="D153" s="50"/>
      <c r="E153" s="50"/>
      <c r="F153" s="50"/>
    </row>
    <row r="154" spans="1:6" x14ac:dyDescent="0.25">
      <c r="A154" s="87"/>
      <c r="B154" s="50"/>
      <c r="C154" s="50"/>
      <c r="D154" s="50"/>
      <c r="E154" s="50"/>
      <c r="F154" s="50"/>
    </row>
    <row r="155" spans="1:6" x14ac:dyDescent="0.25">
      <c r="A155" s="36" t="s">
        <v>535</v>
      </c>
      <c r="B155" s="49">
        <v>2700</v>
      </c>
      <c r="C155" s="50">
        <v>0</v>
      </c>
      <c r="D155" s="49">
        <v>1000</v>
      </c>
      <c r="E155" s="50">
        <v>0</v>
      </c>
      <c r="F155" s="49">
        <v>3700</v>
      </c>
    </row>
    <row r="156" spans="1:6" x14ac:dyDescent="0.25">
      <c r="A156" s="36" t="s">
        <v>549</v>
      </c>
      <c r="B156" s="49">
        <v>800</v>
      </c>
      <c r="C156" s="50">
        <v>0</v>
      </c>
      <c r="D156" s="50">
        <v>0</v>
      </c>
      <c r="E156" s="50">
        <v>0</v>
      </c>
      <c r="F156" s="49">
        <v>800</v>
      </c>
    </row>
    <row r="157" spans="1:6" x14ac:dyDescent="0.25">
      <c r="A157" s="36" t="s">
        <v>561</v>
      </c>
      <c r="B157" s="50">
        <v>0</v>
      </c>
      <c r="C157" s="50">
        <v>0</v>
      </c>
      <c r="D157" s="49">
        <v>15000</v>
      </c>
      <c r="E157" s="50">
        <v>0</v>
      </c>
      <c r="F157" s="49">
        <v>15000</v>
      </c>
    </row>
    <row r="158" spans="1:6" x14ac:dyDescent="0.25">
      <c r="A158" s="36" t="s">
        <v>571</v>
      </c>
      <c r="B158" s="49">
        <v>500</v>
      </c>
      <c r="C158" s="50">
        <v>0</v>
      </c>
      <c r="D158" s="50">
        <v>0</v>
      </c>
      <c r="E158" s="50">
        <v>0</v>
      </c>
      <c r="F158" s="49">
        <v>500</v>
      </c>
    </row>
    <row r="159" spans="1:6" x14ac:dyDescent="0.25">
      <c r="A159" s="36" t="s">
        <v>405</v>
      </c>
      <c r="B159" s="50">
        <v>0</v>
      </c>
      <c r="C159" s="50">
        <v>0</v>
      </c>
      <c r="D159" s="49">
        <v>17000</v>
      </c>
      <c r="E159" s="49">
        <v>3000</v>
      </c>
      <c r="F159" s="49">
        <v>14000</v>
      </c>
    </row>
    <row r="160" spans="1:6" ht="23.25" x14ac:dyDescent="0.25">
      <c r="A160" s="36" t="s">
        <v>584</v>
      </c>
      <c r="B160" s="49">
        <v>1500</v>
      </c>
      <c r="C160" s="50">
        <v>0</v>
      </c>
      <c r="D160" s="50">
        <v>0</v>
      </c>
      <c r="E160" s="50">
        <v>0</v>
      </c>
      <c r="F160" s="49">
        <v>1500</v>
      </c>
    </row>
    <row r="161" spans="1:6" x14ac:dyDescent="0.25">
      <c r="A161" s="36" t="s">
        <v>572</v>
      </c>
      <c r="B161" s="49">
        <v>500</v>
      </c>
      <c r="C161" s="50">
        <v>0</v>
      </c>
      <c r="D161" s="50">
        <v>0</v>
      </c>
      <c r="E161" s="50">
        <v>0</v>
      </c>
      <c r="F161" s="49">
        <v>500</v>
      </c>
    </row>
    <row r="162" spans="1:6" x14ac:dyDescent="0.25">
      <c r="A162" s="36" t="s">
        <v>406</v>
      </c>
      <c r="B162" s="49">
        <v>1000</v>
      </c>
      <c r="C162" s="50">
        <v>0</v>
      </c>
      <c r="D162" s="50">
        <v>0</v>
      </c>
      <c r="E162" s="49">
        <v>1000</v>
      </c>
      <c r="F162" s="50">
        <v>0</v>
      </c>
    </row>
    <row r="163" spans="1:6" x14ac:dyDescent="0.25">
      <c r="A163" s="36" t="s">
        <v>585</v>
      </c>
      <c r="B163" s="49">
        <v>1000</v>
      </c>
      <c r="C163" s="50">
        <v>0</v>
      </c>
      <c r="D163" s="50">
        <v>0</v>
      </c>
      <c r="E163" s="50">
        <v>0</v>
      </c>
      <c r="F163" s="49">
        <v>1000</v>
      </c>
    </row>
    <row r="164" spans="1:6" x14ac:dyDescent="0.25">
      <c r="A164" s="36" t="s">
        <v>432</v>
      </c>
      <c r="B164" s="50">
        <v>0</v>
      </c>
      <c r="C164" s="50">
        <v>0</v>
      </c>
      <c r="D164" s="49">
        <v>11000</v>
      </c>
      <c r="E164" s="50">
        <v>0</v>
      </c>
      <c r="F164" s="49">
        <v>11000</v>
      </c>
    </row>
    <row r="165" spans="1:6" x14ac:dyDescent="0.25">
      <c r="A165" s="36" t="s">
        <v>407</v>
      </c>
      <c r="B165" s="49">
        <v>6000</v>
      </c>
      <c r="C165" s="50">
        <v>0</v>
      </c>
      <c r="D165" s="50">
        <v>0</v>
      </c>
      <c r="E165" s="50">
        <v>0</v>
      </c>
      <c r="F165" s="49">
        <v>6000</v>
      </c>
    </row>
    <row r="166" spans="1:6" x14ac:dyDescent="0.25">
      <c r="A166" s="36" t="s">
        <v>409</v>
      </c>
      <c r="B166" s="49">
        <v>6500</v>
      </c>
      <c r="C166" s="50">
        <v>0</v>
      </c>
      <c r="D166" s="50">
        <v>0</v>
      </c>
      <c r="E166" s="50">
        <v>0</v>
      </c>
      <c r="F166" s="49">
        <v>6500</v>
      </c>
    </row>
    <row r="167" spans="1:6" ht="23.25" x14ac:dyDescent="0.25">
      <c r="A167" s="36" t="s">
        <v>539</v>
      </c>
      <c r="B167" s="49">
        <v>3000</v>
      </c>
      <c r="C167" s="50">
        <v>0</v>
      </c>
      <c r="D167" s="50">
        <v>0</v>
      </c>
      <c r="E167" s="50">
        <v>0</v>
      </c>
      <c r="F167" s="49">
        <v>3000</v>
      </c>
    </row>
    <row r="168" spans="1:6" ht="23.25" x14ac:dyDescent="0.25">
      <c r="A168" s="36" t="s">
        <v>541</v>
      </c>
      <c r="B168" s="49">
        <v>12000</v>
      </c>
      <c r="C168" s="50">
        <v>0</v>
      </c>
      <c r="D168" s="50">
        <v>0</v>
      </c>
      <c r="E168" s="50">
        <v>0</v>
      </c>
      <c r="F168" s="49">
        <v>12000</v>
      </c>
    </row>
    <row r="169" spans="1:6" x14ac:dyDescent="0.25">
      <c r="A169" s="36" t="s">
        <v>550</v>
      </c>
      <c r="B169" s="49">
        <v>40000</v>
      </c>
      <c r="C169" s="50">
        <v>0</v>
      </c>
      <c r="D169" s="50">
        <v>0</v>
      </c>
      <c r="E169" s="50">
        <v>0</v>
      </c>
      <c r="F169" s="49">
        <v>40000</v>
      </c>
    </row>
    <row r="170" spans="1:6" ht="34.5" x14ac:dyDescent="0.25">
      <c r="A170" s="36" t="s">
        <v>580</v>
      </c>
      <c r="B170" s="49">
        <v>13000</v>
      </c>
      <c r="C170" s="50">
        <v>0</v>
      </c>
      <c r="D170" s="50">
        <v>0</v>
      </c>
      <c r="E170" s="50">
        <v>0</v>
      </c>
      <c r="F170" s="49">
        <v>13000</v>
      </c>
    </row>
    <row r="171" spans="1:6" x14ac:dyDescent="0.25">
      <c r="A171" s="36" t="s">
        <v>414</v>
      </c>
      <c r="B171" s="49">
        <v>8000</v>
      </c>
      <c r="C171" s="50">
        <v>0</v>
      </c>
      <c r="D171" s="50">
        <v>0</v>
      </c>
      <c r="E171" s="49">
        <v>8000</v>
      </c>
      <c r="F171" s="50">
        <v>0</v>
      </c>
    </row>
    <row r="172" spans="1:6" x14ac:dyDescent="0.25">
      <c r="A172" s="36" t="s">
        <v>415</v>
      </c>
      <c r="B172" s="49">
        <v>17000</v>
      </c>
      <c r="C172" s="50">
        <v>0</v>
      </c>
      <c r="D172" s="50">
        <v>0</v>
      </c>
      <c r="E172" s="49">
        <v>17000</v>
      </c>
      <c r="F172" s="50">
        <v>0</v>
      </c>
    </row>
    <row r="173" spans="1:6" x14ac:dyDescent="0.25">
      <c r="A173" s="36" t="s">
        <v>553</v>
      </c>
      <c r="B173" s="50">
        <v>0</v>
      </c>
      <c r="C173" s="50">
        <v>0</v>
      </c>
      <c r="D173" s="49">
        <v>25000</v>
      </c>
      <c r="E173" s="50">
        <v>0</v>
      </c>
      <c r="F173" s="49">
        <v>25000</v>
      </c>
    </row>
    <row r="174" spans="1:6" x14ac:dyDescent="0.25">
      <c r="A174" s="36" t="s">
        <v>586</v>
      </c>
      <c r="B174" s="49">
        <v>25000</v>
      </c>
      <c r="C174" s="50">
        <v>0</v>
      </c>
      <c r="D174" s="50">
        <v>0</v>
      </c>
      <c r="E174" s="49">
        <v>25000</v>
      </c>
      <c r="F174" s="50">
        <v>0</v>
      </c>
    </row>
    <row r="175" spans="1:6" x14ac:dyDescent="0.25">
      <c r="A175" s="36" t="s">
        <v>545</v>
      </c>
      <c r="B175" s="49">
        <v>25000</v>
      </c>
      <c r="C175" s="50">
        <v>0</v>
      </c>
      <c r="D175" s="50">
        <v>0</v>
      </c>
      <c r="E175" s="50">
        <v>0</v>
      </c>
      <c r="F175" s="49">
        <v>25000</v>
      </c>
    </row>
    <row r="176" spans="1:6" x14ac:dyDescent="0.25">
      <c r="A176" s="36" t="s">
        <v>423</v>
      </c>
      <c r="B176" s="49">
        <v>15000</v>
      </c>
      <c r="C176" s="50">
        <v>0</v>
      </c>
      <c r="D176" s="50">
        <v>0</v>
      </c>
      <c r="E176" s="50">
        <v>0</v>
      </c>
      <c r="F176" s="49">
        <v>15000</v>
      </c>
    </row>
    <row r="177" spans="1:6" x14ac:dyDescent="0.25">
      <c r="A177" s="36" t="s">
        <v>420</v>
      </c>
      <c r="B177" s="49">
        <v>15000</v>
      </c>
      <c r="C177" s="50">
        <v>0</v>
      </c>
      <c r="D177" s="50">
        <v>0</v>
      </c>
      <c r="E177" s="49">
        <v>15000</v>
      </c>
      <c r="F177" s="50">
        <v>0</v>
      </c>
    </row>
    <row r="178" spans="1:6" x14ac:dyDescent="0.25">
      <c r="A178" s="87"/>
      <c r="B178" s="50"/>
      <c r="C178" s="50"/>
      <c r="D178" s="50"/>
      <c r="E178" s="50"/>
      <c r="F178" s="50"/>
    </row>
    <row r="179" spans="1:6" x14ac:dyDescent="0.25">
      <c r="A179" s="36" t="s">
        <v>424</v>
      </c>
      <c r="B179" s="49">
        <v>193500</v>
      </c>
      <c r="C179" s="50">
        <v>0</v>
      </c>
      <c r="D179" s="49">
        <v>69000</v>
      </c>
      <c r="E179" s="49">
        <v>69000</v>
      </c>
      <c r="F179" s="49">
        <v>193500</v>
      </c>
    </row>
    <row r="180" spans="1:6" x14ac:dyDescent="0.25">
      <c r="A180" s="87"/>
      <c r="B180" s="50"/>
      <c r="C180" s="50"/>
      <c r="D180" s="50"/>
      <c r="E180" s="50"/>
      <c r="F180" s="50"/>
    </row>
    <row r="181" spans="1:6" x14ac:dyDescent="0.25">
      <c r="A181" s="36" t="s">
        <v>425</v>
      </c>
      <c r="B181" s="49">
        <v>22063205.399999999</v>
      </c>
      <c r="C181" s="49">
        <v>17538099.899999999</v>
      </c>
      <c r="D181" s="49">
        <v>7412383.5599999996</v>
      </c>
      <c r="E181" s="49">
        <v>7412383.5599999996</v>
      </c>
      <c r="F181" s="49">
        <v>66031653.5</v>
      </c>
    </row>
    <row r="182" spans="1:6" x14ac:dyDescent="0.25">
      <c r="A182" s="87"/>
      <c r="B182" s="50"/>
      <c r="C182" s="50"/>
      <c r="D182" s="50"/>
      <c r="E182" s="50"/>
      <c r="F182" s="50"/>
    </row>
    <row r="183" spans="1:6" x14ac:dyDescent="0.25">
      <c r="A183" s="36" t="s">
        <v>426</v>
      </c>
      <c r="B183" s="50"/>
      <c r="C183" s="50"/>
      <c r="D183" s="50"/>
      <c r="E183" s="50"/>
      <c r="F183" s="50"/>
    </row>
    <row r="184" spans="1:6" x14ac:dyDescent="0.25">
      <c r="A184" s="87"/>
      <c r="B184" s="50"/>
      <c r="C184" s="50"/>
      <c r="D184" s="50"/>
      <c r="E184" s="50"/>
      <c r="F184" s="50"/>
    </row>
    <row r="185" spans="1:6" x14ac:dyDescent="0.25">
      <c r="A185" s="36" t="s">
        <v>427</v>
      </c>
      <c r="B185" s="50"/>
      <c r="C185" s="50"/>
      <c r="D185" s="50"/>
      <c r="E185" s="50"/>
      <c r="F185" s="50"/>
    </row>
    <row r="186" spans="1:6" x14ac:dyDescent="0.25">
      <c r="A186" s="87"/>
      <c r="B186" s="50"/>
      <c r="C186" s="50"/>
      <c r="D186" s="50"/>
      <c r="E186" s="50"/>
      <c r="F186" s="50"/>
    </row>
    <row r="187" spans="1:6" x14ac:dyDescent="0.25">
      <c r="A187" s="36" t="s">
        <v>390</v>
      </c>
      <c r="B187" s="49">
        <v>264718.78999999998</v>
      </c>
      <c r="C187" s="50">
        <v>0</v>
      </c>
      <c r="D187" s="50">
        <v>0</v>
      </c>
      <c r="E187" s="49">
        <v>73552.25</v>
      </c>
      <c r="F187" s="49">
        <v>22053993.039999999</v>
      </c>
    </row>
    <row r="188" spans="1:6" x14ac:dyDescent="0.25">
      <c r="A188" s="36" t="s">
        <v>533</v>
      </c>
      <c r="B188" s="49">
        <v>873265.27</v>
      </c>
      <c r="C188" s="50">
        <v>0</v>
      </c>
      <c r="D188" s="49">
        <v>112027.98</v>
      </c>
      <c r="E188" s="50">
        <v>0</v>
      </c>
      <c r="F188" s="49">
        <v>3453837</v>
      </c>
    </row>
    <row r="189" spans="1:6" x14ac:dyDescent="0.25">
      <c r="A189" s="36" t="s">
        <v>391</v>
      </c>
      <c r="B189" s="50">
        <v>0</v>
      </c>
      <c r="C189" s="49">
        <v>560717.25</v>
      </c>
      <c r="D189" s="50">
        <v>0</v>
      </c>
      <c r="E189" s="49">
        <v>18536.32</v>
      </c>
      <c r="F189" s="49">
        <v>1442458.92</v>
      </c>
    </row>
    <row r="190" spans="1:6" x14ac:dyDescent="0.25">
      <c r="A190" s="36" t="s">
        <v>392</v>
      </c>
      <c r="B190" s="49">
        <v>105199.64</v>
      </c>
      <c r="C190" s="50">
        <v>0</v>
      </c>
      <c r="D190" s="49">
        <v>79145.990000000005</v>
      </c>
      <c r="E190" s="50">
        <v>0</v>
      </c>
      <c r="F190" s="49">
        <v>2461730.89</v>
      </c>
    </row>
    <row r="191" spans="1:6" x14ac:dyDescent="0.25">
      <c r="A191" s="36" t="s">
        <v>394</v>
      </c>
      <c r="B191" s="49">
        <v>303715.17</v>
      </c>
      <c r="C191" s="50">
        <v>0</v>
      </c>
      <c r="D191" s="49">
        <v>41776.61</v>
      </c>
      <c r="E191" s="50">
        <v>0</v>
      </c>
      <c r="F191" s="49">
        <v>2459337.7799999998</v>
      </c>
    </row>
    <row r="192" spans="1:6" x14ac:dyDescent="0.25">
      <c r="A192" s="36" t="s">
        <v>641</v>
      </c>
      <c r="B192" s="50">
        <v>0</v>
      </c>
      <c r="C192" s="50">
        <v>0</v>
      </c>
      <c r="D192" s="50">
        <v>0</v>
      </c>
      <c r="E192" s="49">
        <v>41776.61</v>
      </c>
      <c r="F192" s="49">
        <v>1292648.3899999999</v>
      </c>
    </row>
    <row r="193" spans="1:6" x14ac:dyDescent="0.25">
      <c r="A193" s="36" t="s">
        <v>395</v>
      </c>
      <c r="B193" s="50">
        <v>0</v>
      </c>
      <c r="C193" s="49">
        <v>70491.399999999994</v>
      </c>
      <c r="D193" s="49">
        <v>163833.59</v>
      </c>
      <c r="E193" s="50">
        <v>0</v>
      </c>
      <c r="F193" s="49">
        <v>1751256.59</v>
      </c>
    </row>
    <row r="194" spans="1:6" x14ac:dyDescent="0.25">
      <c r="A194" s="36" t="s">
        <v>396</v>
      </c>
      <c r="B194" s="50">
        <v>0</v>
      </c>
      <c r="C194" s="49">
        <v>56303.199999999997</v>
      </c>
      <c r="D194" s="50">
        <v>0</v>
      </c>
      <c r="E194" s="49">
        <v>34391.99</v>
      </c>
      <c r="F194" s="49">
        <v>509319.91</v>
      </c>
    </row>
    <row r="195" spans="1:6" x14ac:dyDescent="0.25">
      <c r="A195" s="36" t="s">
        <v>397</v>
      </c>
      <c r="B195" s="50">
        <v>0</v>
      </c>
      <c r="C195" s="49">
        <v>209267</v>
      </c>
      <c r="D195" s="50">
        <v>0</v>
      </c>
      <c r="E195" s="49">
        <v>55889.35</v>
      </c>
      <c r="F195" s="49">
        <v>143093.65</v>
      </c>
    </row>
    <row r="196" spans="1:6" x14ac:dyDescent="0.25">
      <c r="A196" s="36" t="s">
        <v>398</v>
      </c>
      <c r="B196" s="50">
        <v>0</v>
      </c>
      <c r="C196" s="50">
        <v>0</v>
      </c>
      <c r="D196" s="50">
        <v>0</v>
      </c>
      <c r="E196" s="49">
        <v>8168.02</v>
      </c>
      <c r="F196" s="49">
        <v>4981.9799999999996</v>
      </c>
    </row>
    <row r="197" spans="1:6" x14ac:dyDescent="0.25">
      <c r="A197" s="36" t="s">
        <v>661</v>
      </c>
      <c r="B197" s="50">
        <v>0</v>
      </c>
      <c r="C197" s="50">
        <v>0</v>
      </c>
      <c r="D197" s="50">
        <v>0</v>
      </c>
      <c r="E197" s="49">
        <v>52441.65</v>
      </c>
      <c r="F197" s="49">
        <v>64783.35</v>
      </c>
    </row>
    <row r="198" spans="1:6" ht="23.25" x14ac:dyDescent="0.25">
      <c r="A198" s="36" t="s">
        <v>608</v>
      </c>
      <c r="B198" s="50">
        <v>0</v>
      </c>
      <c r="C198" s="49">
        <v>507012.02</v>
      </c>
      <c r="D198" s="50">
        <v>0</v>
      </c>
      <c r="E198" s="49">
        <v>112027.98</v>
      </c>
      <c r="F198" s="50">
        <v>0</v>
      </c>
    </row>
    <row r="199" spans="1:6" x14ac:dyDescent="0.25">
      <c r="A199" s="36" t="s">
        <v>428</v>
      </c>
      <c r="B199" s="49">
        <v>1026763</v>
      </c>
      <c r="C199" s="50">
        <v>0</v>
      </c>
      <c r="D199" s="50">
        <v>0</v>
      </c>
      <c r="E199" s="50">
        <v>0</v>
      </c>
      <c r="F199" s="49">
        <v>3715585</v>
      </c>
    </row>
    <row r="200" spans="1:6" x14ac:dyDescent="0.25">
      <c r="A200" s="36" t="s">
        <v>410</v>
      </c>
      <c r="B200" s="50">
        <v>0</v>
      </c>
      <c r="C200" s="50">
        <v>0</v>
      </c>
      <c r="D200" s="49">
        <v>50000</v>
      </c>
      <c r="E200" s="49">
        <v>50000</v>
      </c>
      <c r="F200" s="49">
        <v>2375000</v>
      </c>
    </row>
    <row r="201" spans="1:6" x14ac:dyDescent="0.25">
      <c r="A201" s="36" t="s">
        <v>411</v>
      </c>
      <c r="B201" s="49">
        <v>225000</v>
      </c>
      <c r="C201" s="50">
        <v>0</v>
      </c>
      <c r="D201" s="50">
        <v>0</v>
      </c>
      <c r="E201" s="50">
        <v>0</v>
      </c>
      <c r="F201" s="49">
        <v>891259</v>
      </c>
    </row>
    <row r="202" spans="1:6" x14ac:dyDescent="0.25">
      <c r="A202" s="39" t="s">
        <v>540</v>
      </c>
      <c r="B202" s="49">
        <v>197607</v>
      </c>
      <c r="C202" s="50">
        <v>0</v>
      </c>
      <c r="D202" s="50">
        <v>0</v>
      </c>
      <c r="E202" s="50">
        <v>0</v>
      </c>
      <c r="F202" s="49">
        <v>197607</v>
      </c>
    </row>
    <row r="203" spans="1:6" x14ac:dyDescent="0.25">
      <c r="A203" s="36" t="s">
        <v>542</v>
      </c>
      <c r="B203" s="49">
        <v>230000</v>
      </c>
      <c r="C203" s="50">
        <v>0</v>
      </c>
      <c r="D203" s="50">
        <v>0</v>
      </c>
      <c r="E203" s="50">
        <v>0</v>
      </c>
      <c r="F203" s="49">
        <v>230000</v>
      </c>
    </row>
    <row r="204" spans="1:6" x14ac:dyDescent="0.25">
      <c r="A204" s="36" t="s">
        <v>433</v>
      </c>
      <c r="B204" s="50">
        <v>0.4</v>
      </c>
      <c r="C204" s="50">
        <v>0</v>
      </c>
      <c r="D204" s="50">
        <v>0</v>
      </c>
      <c r="E204" s="50">
        <v>0</v>
      </c>
      <c r="F204" s="49">
        <v>5000.3999999999996</v>
      </c>
    </row>
    <row r="205" spans="1:6" x14ac:dyDescent="0.25">
      <c r="A205" s="87"/>
      <c r="B205" s="50"/>
      <c r="C205" s="50"/>
      <c r="D205" s="50"/>
      <c r="E205" s="50"/>
      <c r="F205" s="50"/>
    </row>
    <row r="206" spans="1:6" x14ac:dyDescent="0.25">
      <c r="A206" s="36" t="s">
        <v>429</v>
      </c>
      <c r="B206" s="49">
        <v>3226269.27</v>
      </c>
      <c r="C206" s="49">
        <v>1403790.87</v>
      </c>
      <c r="D206" s="49">
        <v>446784.17</v>
      </c>
      <c r="E206" s="49">
        <v>446784.17</v>
      </c>
      <c r="F206" s="49">
        <v>43051892.899999999</v>
      </c>
    </row>
    <row r="207" spans="1:6" x14ac:dyDescent="0.25">
      <c r="A207" s="87"/>
      <c r="B207" s="50"/>
      <c r="C207" s="50"/>
      <c r="D207" s="50"/>
      <c r="E207" s="50"/>
      <c r="F207" s="50"/>
    </row>
    <row r="208" spans="1:6" x14ac:dyDescent="0.25">
      <c r="A208" s="36" t="s">
        <v>430</v>
      </c>
      <c r="B208" s="50"/>
      <c r="C208" s="50"/>
      <c r="D208" s="50"/>
      <c r="E208" s="50"/>
      <c r="F208" s="50"/>
    </row>
    <row r="209" spans="1:6" x14ac:dyDescent="0.25">
      <c r="A209" s="87"/>
      <c r="B209" s="50"/>
      <c r="C209" s="50"/>
      <c r="D209" s="50"/>
      <c r="E209" s="50"/>
      <c r="F209" s="50"/>
    </row>
    <row r="210" spans="1:6" x14ac:dyDescent="0.25">
      <c r="A210" s="36" t="s">
        <v>431</v>
      </c>
      <c r="B210" s="49">
        <v>30000</v>
      </c>
      <c r="C210" s="50">
        <v>0</v>
      </c>
      <c r="D210" s="50">
        <v>0</v>
      </c>
      <c r="E210" s="50">
        <v>0</v>
      </c>
      <c r="F210" s="49">
        <v>30000</v>
      </c>
    </row>
    <row r="211" spans="1:6" x14ac:dyDescent="0.25">
      <c r="A211" s="36" t="s">
        <v>551</v>
      </c>
      <c r="B211" s="49">
        <v>120000</v>
      </c>
      <c r="C211" s="50">
        <v>0</v>
      </c>
      <c r="D211" s="50">
        <v>0</v>
      </c>
      <c r="E211" s="50">
        <v>0</v>
      </c>
      <c r="F211" s="49">
        <v>120000</v>
      </c>
    </row>
    <row r="212" spans="1:6" x14ac:dyDescent="0.25">
      <c r="A212" s="36" t="s">
        <v>432</v>
      </c>
      <c r="B212" s="49">
        <v>10000</v>
      </c>
      <c r="C212" s="50">
        <v>0</v>
      </c>
      <c r="D212" s="50">
        <v>0</v>
      </c>
      <c r="E212" s="50">
        <v>0</v>
      </c>
      <c r="F212" s="49">
        <v>10000</v>
      </c>
    </row>
    <row r="213" spans="1:6" x14ac:dyDescent="0.25">
      <c r="A213" s="36" t="s">
        <v>542</v>
      </c>
      <c r="B213" s="49">
        <v>15000</v>
      </c>
      <c r="C213" s="50">
        <v>0</v>
      </c>
      <c r="D213" s="50">
        <v>0</v>
      </c>
      <c r="E213" s="50">
        <v>0</v>
      </c>
      <c r="F213" s="49">
        <v>15000</v>
      </c>
    </row>
    <row r="214" spans="1:6" x14ac:dyDescent="0.25">
      <c r="A214" s="36" t="s">
        <v>433</v>
      </c>
      <c r="B214" s="50">
        <v>543.46</v>
      </c>
      <c r="C214" s="50">
        <v>0</v>
      </c>
      <c r="D214" s="50">
        <v>0</v>
      </c>
      <c r="E214" s="50">
        <v>0</v>
      </c>
      <c r="F214" s="50">
        <v>543.46</v>
      </c>
    </row>
    <row r="215" spans="1:6" ht="34.5" x14ac:dyDescent="0.25">
      <c r="A215" s="36" t="s">
        <v>580</v>
      </c>
      <c r="B215" s="49">
        <v>10000</v>
      </c>
      <c r="C215" s="50">
        <v>0</v>
      </c>
      <c r="D215" s="50">
        <v>0</v>
      </c>
      <c r="E215" s="50">
        <v>0</v>
      </c>
      <c r="F215" s="49">
        <v>10000</v>
      </c>
    </row>
    <row r="216" spans="1:6" x14ac:dyDescent="0.25">
      <c r="A216" s="36" t="s">
        <v>552</v>
      </c>
      <c r="B216" s="49">
        <v>25000</v>
      </c>
      <c r="C216" s="50">
        <v>0</v>
      </c>
      <c r="D216" s="50">
        <v>0</v>
      </c>
      <c r="E216" s="50">
        <v>0</v>
      </c>
      <c r="F216" s="49">
        <v>25000</v>
      </c>
    </row>
    <row r="217" spans="1:6" x14ac:dyDescent="0.25">
      <c r="A217" s="36" t="s">
        <v>553</v>
      </c>
      <c r="B217" s="49">
        <v>10000</v>
      </c>
      <c r="C217" s="50">
        <v>0</v>
      </c>
      <c r="D217" s="50">
        <v>0</v>
      </c>
      <c r="E217" s="50">
        <v>0</v>
      </c>
      <c r="F217" s="49">
        <v>10000</v>
      </c>
    </row>
    <row r="218" spans="1:6" x14ac:dyDescent="0.25">
      <c r="A218" s="36" t="s">
        <v>545</v>
      </c>
      <c r="B218" s="49">
        <v>20000</v>
      </c>
      <c r="C218" s="50">
        <v>0</v>
      </c>
      <c r="D218" s="50">
        <v>0</v>
      </c>
      <c r="E218" s="50">
        <v>0</v>
      </c>
      <c r="F218" s="49">
        <v>20000</v>
      </c>
    </row>
    <row r="219" spans="1:6" x14ac:dyDescent="0.25">
      <c r="A219" s="36" t="s">
        <v>434</v>
      </c>
      <c r="B219" s="49">
        <v>80000</v>
      </c>
      <c r="C219" s="50">
        <v>0</v>
      </c>
      <c r="D219" s="50">
        <v>0</v>
      </c>
      <c r="E219" s="50">
        <v>0</v>
      </c>
      <c r="F219" s="49">
        <v>80000</v>
      </c>
    </row>
    <row r="220" spans="1:6" x14ac:dyDescent="0.25">
      <c r="A220" s="87"/>
      <c r="B220" s="50"/>
      <c r="C220" s="50"/>
      <c r="D220" s="50"/>
      <c r="E220" s="50"/>
      <c r="F220" s="50"/>
    </row>
    <row r="221" spans="1:6" x14ac:dyDescent="0.25">
      <c r="A221" s="36" t="s">
        <v>435</v>
      </c>
      <c r="B221" s="49">
        <v>320543.46000000002</v>
      </c>
      <c r="C221" s="50">
        <v>0</v>
      </c>
      <c r="D221" s="50">
        <v>0</v>
      </c>
      <c r="E221" s="50">
        <v>0</v>
      </c>
      <c r="F221" s="49">
        <v>320543.46000000002</v>
      </c>
    </row>
    <row r="222" spans="1:6" x14ac:dyDescent="0.25">
      <c r="A222" s="87"/>
      <c r="B222" s="50"/>
      <c r="C222" s="50"/>
      <c r="D222" s="50"/>
      <c r="E222" s="50"/>
      <c r="F222" s="50"/>
    </row>
    <row r="223" spans="1:6" x14ac:dyDescent="0.25">
      <c r="A223" s="36" t="s">
        <v>611</v>
      </c>
      <c r="B223" s="50"/>
      <c r="C223" s="50"/>
      <c r="D223" s="50"/>
      <c r="E223" s="50"/>
      <c r="F223" s="50"/>
    </row>
    <row r="224" spans="1:6" x14ac:dyDescent="0.25">
      <c r="A224" s="87"/>
      <c r="B224" s="50"/>
      <c r="C224" s="50"/>
      <c r="D224" s="50"/>
      <c r="E224" s="50"/>
      <c r="F224" s="50"/>
    </row>
    <row r="225" spans="1:6" x14ac:dyDescent="0.25">
      <c r="A225" s="36" t="s">
        <v>535</v>
      </c>
      <c r="B225" s="49">
        <v>1000</v>
      </c>
      <c r="C225" s="50">
        <v>0</v>
      </c>
      <c r="D225" s="50">
        <v>0</v>
      </c>
      <c r="E225" s="50">
        <v>0</v>
      </c>
      <c r="F225" s="49">
        <v>1000</v>
      </c>
    </row>
    <row r="226" spans="1:6" x14ac:dyDescent="0.25">
      <c r="A226" s="36" t="s">
        <v>549</v>
      </c>
      <c r="B226" s="49">
        <v>1750</v>
      </c>
      <c r="C226" s="50">
        <v>0</v>
      </c>
      <c r="D226" s="50">
        <v>0</v>
      </c>
      <c r="E226" s="50">
        <v>0</v>
      </c>
      <c r="F226" s="49">
        <v>1750</v>
      </c>
    </row>
    <row r="227" spans="1:6" ht="23.25" x14ac:dyDescent="0.25">
      <c r="A227" s="36" t="s">
        <v>587</v>
      </c>
      <c r="B227" s="49">
        <v>13000</v>
      </c>
      <c r="C227" s="50">
        <v>0</v>
      </c>
      <c r="D227" s="50">
        <v>0</v>
      </c>
      <c r="E227" s="49">
        <v>13000</v>
      </c>
      <c r="F227" s="50">
        <v>0</v>
      </c>
    </row>
    <row r="228" spans="1:6" x14ac:dyDescent="0.25">
      <c r="A228" s="36" t="s">
        <v>399</v>
      </c>
      <c r="B228" s="49">
        <v>80830</v>
      </c>
      <c r="C228" s="50">
        <v>0</v>
      </c>
      <c r="D228" s="49">
        <v>12500</v>
      </c>
      <c r="E228" s="50">
        <v>0</v>
      </c>
      <c r="F228" s="49">
        <v>93330</v>
      </c>
    </row>
    <row r="229" spans="1:6" x14ac:dyDescent="0.25">
      <c r="A229" s="36" t="s">
        <v>409</v>
      </c>
      <c r="B229" s="49">
        <v>2500</v>
      </c>
      <c r="C229" s="50">
        <v>0</v>
      </c>
      <c r="D229" s="50">
        <v>0</v>
      </c>
      <c r="E229" s="50">
        <v>0</v>
      </c>
      <c r="F229" s="49">
        <v>2500</v>
      </c>
    </row>
    <row r="230" spans="1:6" ht="23.25" x14ac:dyDescent="0.25">
      <c r="A230" s="36" t="s">
        <v>537</v>
      </c>
      <c r="B230" s="50">
        <v>0</v>
      </c>
      <c r="C230" s="50">
        <v>0</v>
      </c>
      <c r="D230" s="49">
        <v>500</v>
      </c>
      <c r="E230" s="50">
        <v>0</v>
      </c>
      <c r="F230" s="49">
        <v>500</v>
      </c>
    </row>
    <row r="231" spans="1:6" x14ac:dyDescent="0.25">
      <c r="A231" s="36"/>
      <c r="B231" s="50"/>
      <c r="C231" s="50"/>
      <c r="D231" s="50"/>
      <c r="E231" s="50"/>
      <c r="F231" s="50"/>
    </row>
    <row r="232" spans="1:6" x14ac:dyDescent="0.25">
      <c r="A232" s="36" t="s">
        <v>573</v>
      </c>
      <c r="B232" s="49">
        <v>99080</v>
      </c>
      <c r="C232" s="50">
        <v>0</v>
      </c>
      <c r="D232" s="49">
        <v>13000</v>
      </c>
      <c r="E232" s="49">
        <v>13000</v>
      </c>
      <c r="F232" s="49">
        <v>99080</v>
      </c>
    </row>
    <row r="233" spans="1:6" x14ac:dyDescent="0.25">
      <c r="A233" s="87"/>
      <c r="B233" s="50"/>
      <c r="C233" s="50"/>
      <c r="D233" s="50"/>
      <c r="E233" s="50"/>
      <c r="F233" s="50"/>
    </row>
    <row r="234" spans="1:6" x14ac:dyDescent="0.25">
      <c r="A234" s="36" t="s">
        <v>662</v>
      </c>
      <c r="B234" s="50"/>
      <c r="C234" s="50"/>
      <c r="D234" s="50"/>
      <c r="E234" s="50"/>
      <c r="F234" s="50"/>
    </row>
    <row r="235" spans="1:6" x14ac:dyDescent="0.25">
      <c r="A235" s="87"/>
      <c r="B235" s="50"/>
      <c r="C235" s="50"/>
      <c r="D235" s="50"/>
      <c r="E235" s="50"/>
      <c r="F235" s="50"/>
    </row>
    <row r="236" spans="1:6" x14ac:dyDescent="0.25">
      <c r="A236" s="36" t="s">
        <v>413</v>
      </c>
      <c r="B236" s="49">
        <v>200000</v>
      </c>
      <c r="C236" s="50">
        <v>0</v>
      </c>
      <c r="D236" s="50">
        <v>0</v>
      </c>
      <c r="E236" s="50">
        <v>0</v>
      </c>
      <c r="F236" s="49">
        <v>200000</v>
      </c>
    </row>
    <row r="237" spans="1:6" x14ac:dyDescent="0.25">
      <c r="A237" s="36" t="s">
        <v>433</v>
      </c>
      <c r="B237" s="50">
        <v>6.53</v>
      </c>
      <c r="C237" s="50">
        <v>0</v>
      </c>
      <c r="D237" s="50">
        <v>0</v>
      </c>
      <c r="E237" s="50">
        <v>0</v>
      </c>
      <c r="F237" s="50">
        <v>6.53</v>
      </c>
    </row>
    <row r="238" spans="1:6" x14ac:dyDescent="0.25">
      <c r="A238" s="36" t="s">
        <v>553</v>
      </c>
      <c r="B238" s="49">
        <v>30000</v>
      </c>
      <c r="C238" s="50">
        <v>0</v>
      </c>
      <c r="D238" s="50">
        <v>0</v>
      </c>
      <c r="E238" s="50">
        <v>0</v>
      </c>
      <c r="F238" s="49">
        <v>30000</v>
      </c>
    </row>
    <row r="239" spans="1:6" x14ac:dyDescent="0.25">
      <c r="A239" s="36" t="s">
        <v>545</v>
      </c>
      <c r="B239" s="49">
        <v>250000</v>
      </c>
      <c r="C239" s="50">
        <v>0</v>
      </c>
      <c r="D239" s="50">
        <v>0</v>
      </c>
      <c r="E239" s="50">
        <v>0</v>
      </c>
      <c r="F239" s="49">
        <v>250000</v>
      </c>
    </row>
    <row r="240" spans="1:6" x14ac:dyDescent="0.25">
      <c r="A240" s="36"/>
      <c r="B240" s="50"/>
      <c r="C240" s="50"/>
      <c r="D240" s="50"/>
      <c r="E240" s="50"/>
      <c r="F240" s="50"/>
    </row>
    <row r="241" spans="1:6" x14ac:dyDescent="0.25">
      <c r="A241" s="36" t="s">
        <v>663</v>
      </c>
      <c r="B241" s="49">
        <v>480006.53</v>
      </c>
      <c r="C241" s="50">
        <v>0</v>
      </c>
      <c r="D241" s="50">
        <v>0</v>
      </c>
      <c r="E241" s="50">
        <v>0</v>
      </c>
      <c r="F241" s="49">
        <v>480006.53</v>
      </c>
    </row>
    <row r="242" spans="1:6" x14ac:dyDescent="0.25">
      <c r="A242" s="87"/>
      <c r="B242" s="50"/>
      <c r="C242" s="50"/>
      <c r="D242" s="50"/>
      <c r="E242" s="50"/>
      <c r="F242" s="50"/>
    </row>
    <row r="243" spans="1:6" x14ac:dyDescent="0.25">
      <c r="A243" s="36" t="s">
        <v>574</v>
      </c>
      <c r="B243" s="50"/>
      <c r="C243" s="50"/>
      <c r="D243" s="50"/>
      <c r="E243" s="50"/>
      <c r="F243" s="50"/>
    </row>
    <row r="244" spans="1:6" x14ac:dyDescent="0.25">
      <c r="A244" s="87"/>
      <c r="B244" s="50"/>
      <c r="C244" s="50"/>
      <c r="D244" s="50"/>
      <c r="E244" s="50"/>
      <c r="F244" s="50"/>
    </row>
    <row r="245" spans="1:6" x14ac:dyDescent="0.25">
      <c r="A245" s="36" t="s">
        <v>535</v>
      </c>
      <c r="B245" s="49">
        <v>1000</v>
      </c>
      <c r="C245" s="50">
        <v>0</v>
      </c>
      <c r="D245" s="50">
        <v>0</v>
      </c>
      <c r="E245" s="49">
        <v>1000</v>
      </c>
      <c r="F245" s="50">
        <v>0</v>
      </c>
    </row>
    <row r="246" spans="1:6" x14ac:dyDescent="0.25">
      <c r="A246" s="36" t="s">
        <v>549</v>
      </c>
      <c r="B246" s="49">
        <v>1750</v>
      </c>
      <c r="C246" s="50">
        <v>0</v>
      </c>
      <c r="D246" s="50">
        <v>0</v>
      </c>
      <c r="E246" s="49">
        <v>1750</v>
      </c>
      <c r="F246" s="50">
        <v>0</v>
      </c>
    </row>
    <row r="247" spans="1:6" ht="23.25" x14ac:dyDescent="0.25">
      <c r="A247" s="36" t="s">
        <v>610</v>
      </c>
      <c r="B247" s="49">
        <v>13000</v>
      </c>
      <c r="C247" s="50">
        <v>0</v>
      </c>
      <c r="D247" s="50">
        <v>0</v>
      </c>
      <c r="E247" s="49">
        <v>13000</v>
      </c>
      <c r="F247" s="50">
        <v>0</v>
      </c>
    </row>
    <row r="248" spans="1:6" x14ac:dyDescent="0.25">
      <c r="A248" s="36" t="s">
        <v>399</v>
      </c>
      <c r="B248" s="49">
        <v>80830</v>
      </c>
      <c r="C248" s="50">
        <v>0</v>
      </c>
      <c r="D248" s="49">
        <v>18250</v>
      </c>
      <c r="E248" s="50">
        <v>0</v>
      </c>
      <c r="F248" s="49">
        <v>99080</v>
      </c>
    </row>
    <row r="249" spans="1:6" x14ac:dyDescent="0.25">
      <c r="A249" s="36" t="s">
        <v>409</v>
      </c>
      <c r="B249" s="49">
        <v>2500</v>
      </c>
      <c r="C249" s="50">
        <v>0</v>
      </c>
      <c r="D249" s="50">
        <v>0</v>
      </c>
      <c r="E249" s="49">
        <v>2500</v>
      </c>
      <c r="F249" s="50">
        <v>0</v>
      </c>
    </row>
    <row r="250" spans="1:6" x14ac:dyDescent="0.25">
      <c r="A250" s="87"/>
      <c r="B250" s="50"/>
      <c r="C250" s="50"/>
      <c r="D250" s="50"/>
      <c r="E250" s="50"/>
      <c r="F250" s="50"/>
    </row>
    <row r="251" spans="1:6" x14ac:dyDescent="0.25">
      <c r="A251" s="36" t="s">
        <v>575</v>
      </c>
      <c r="B251" s="49">
        <v>99080</v>
      </c>
      <c r="C251" s="50">
        <v>0</v>
      </c>
      <c r="D251" s="49">
        <v>18250</v>
      </c>
      <c r="E251" s="49">
        <v>18250</v>
      </c>
      <c r="F251" s="49">
        <v>99080</v>
      </c>
    </row>
    <row r="252" spans="1:6" x14ac:dyDescent="0.25">
      <c r="A252" s="87"/>
      <c r="B252" s="50"/>
      <c r="C252" s="50"/>
      <c r="D252" s="50"/>
      <c r="E252" s="50"/>
      <c r="F252" s="50"/>
    </row>
    <row r="253" spans="1:6" x14ac:dyDescent="0.25">
      <c r="A253" s="36" t="s">
        <v>436</v>
      </c>
      <c r="B253" s="49">
        <v>4224979.26</v>
      </c>
      <c r="C253" s="49">
        <v>1403790.87</v>
      </c>
      <c r="D253" s="49">
        <v>478034.17</v>
      </c>
      <c r="E253" s="49">
        <v>478034.17</v>
      </c>
      <c r="F253" s="49">
        <v>44050602.890000001</v>
      </c>
    </row>
    <row r="254" spans="1:6" x14ac:dyDescent="0.25">
      <c r="A254" s="87"/>
      <c r="B254" s="50"/>
      <c r="C254" s="50"/>
      <c r="D254" s="50"/>
      <c r="E254" s="50"/>
      <c r="F254" s="50"/>
    </row>
    <row r="255" spans="1:6" x14ac:dyDescent="0.25">
      <c r="A255" s="87"/>
      <c r="B255" s="50" t="s">
        <v>437</v>
      </c>
      <c r="C255" s="50" t="s">
        <v>437</v>
      </c>
      <c r="D255" s="50" t="s">
        <v>437</v>
      </c>
      <c r="E255" s="50" t="s">
        <v>437</v>
      </c>
      <c r="F255" s="50" t="s">
        <v>437</v>
      </c>
    </row>
    <row r="256" spans="1:6" x14ac:dyDescent="0.25">
      <c r="A256" s="36" t="s">
        <v>438</v>
      </c>
      <c r="B256" s="49">
        <v>26288184.66</v>
      </c>
      <c r="C256" s="49">
        <v>18941890.77</v>
      </c>
      <c r="D256" s="49">
        <v>7890417.7300000004</v>
      </c>
      <c r="E256" s="49">
        <v>7890417.7300000004</v>
      </c>
      <c r="F256" s="49">
        <v>110082256.39</v>
      </c>
    </row>
    <row r="257" spans="1:6" x14ac:dyDescent="0.25">
      <c r="A257" s="88"/>
      <c r="B257" s="51" t="s">
        <v>437</v>
      </c>
      <c r="C257" s="51" t="s">
        <v>437</v>
      </c>
      <c r="D257" s="51" t="s">
        <v>437</v>
      </c>
      <c r="E257" s="51" t="s">
        <v>437</v>
      </c>
      <c r="F257" s="51" t="s">
        <v>437</v>
      </c>
    </row>
  </sheetData>
  <mergeCells count="4">
    <mergeCell ref="A1:F1"/>
    <mergeCell ref="A2:F2"/>
    <mergeCell ref="A3:F3"/>
    <mergeCell ref="A4:F4"/>
  </mergeCells>
  <pageMargins left="0.25" right="0.25" top="0.75" bottom="0.75" header="0.3" footer="0.3"/>
  <pageSetup scale="77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49A25-282A-4463-81AD-8385F2F71D6B}">
  <sheetPr>
    <pageSetUpPr fitToPage="1"/>
  </sheetPr>
  <dimension ref="A1:D29"/>
  <sheetViews>
    <sheetView workbookViewId="0">
      <selection activeCell="G21" sqref="G21"/>
    </sheetView>
  </sheetViews>
  <sheetFormatPr baseColWidth="10" defaultRowHeight="15" x14ac:dyDescent="0.25"/>
  <cols>
    <col min="1" max="1" width="49.140625" bestFit="1" customWidth="1"/>
    <col min="2" max="3" width="15.28515625" bestFit="1" customWidth="1"/>
    <col min="4" max="4" width="16.5703125" bestFit="1" customWidth="1"/>
  </cols>
  <sheetData>
    <row r="1" spans="1:4" x14ac:dyDescent="0.25">
      <c r="A1" s="111" t="s">
        <v>0</v>
      </c>
      <c r="B1" s="112"/>
      <c r="C1" s="112"/>
      <c r="D1" s="113"/>
    </row>
    <row r="2" spans="1:4" x14ac:dyDescent="0.25">
      <c r="A2" s="114" t="s">
        <v>612</v>
      </c>
      <c r="B2" s="115"/>
      <c r="C2" s="115"/>
      <c r="D2" s="116"/>
    </row>
    <row r="3" spans="1:4" x14ac:dyDescent="0.25">
      <c r="A3" s="114" t="s">
        <v>648</v>
      </c>
      <c r="B3" s="115"/>
      <c r="C3" s="115"/>
      <c r="D3" s="116"/>
    </row>
    <row r="4" spans="1:4" x14ac:dyDescent="0.25">
      <c r="A4" s="117" t="s">
        <v>2</v>
      </c>
      <c r="B4" s="118"/>
      <c r="C4" s="118"/>
      <c r="D4" s="119"/>
    </row>
    <row r="5" spans="1:4" x14ac:dyDescent="0.25">
      <c r="A5" s="82"/>
      <c r="B5" s="79" t="s">
        <v>149</v>
      </c>
      <c r="C5" s="79" t="s">
        <v>150</v>
      </c>
      <c r="D5" s="79" t="s">
        <v>439</v>
      </c>
    </row>
    <row r="6" spans="1:4" x14ac:dyDescent="0.25">
      <c r="A6" s="46" t="s">
        <v>21</v>
      </c>
      <c r="B6" s="50" t="s">
        <v>440</v>
      </c>
      <c r="C6" s="50" t="s">
        <v>441</v>
      </c>
      <c r="D6" s="50" t="s">
        <v>442</v>
      </c>
    </row>
    <row r="7" spans="1:4" x14ac:dyDescent="0.25">
      <c r="A7" s="46" t="s">
        <v>151</v>
      </c>
      <c r="B7" s="50" t="s">
        <v>152</v>
      </c>
      <c r="C7" s="50" t="s">
        <v>152</v>
      </c>
      <c r="D7" s="50" t="s">
        <v>152</v>
      </c>
    </row>
    <row r="8" spans="1:4" x14ac:dyDescent="0.25">
      <c r="A8" s="91" t="s">
        <v>443</v>
      </c>
      <c r="B8" s="89">
        <v>60244610.280000001</v>
      </c>
      <c r="C8" s="89">
        <v>59632597.770000003</v>
      </c>
      <c r="D8" s="89">
        <v>612012.51</v>
      </c>
    </row>
    <row r="9" spans="1:4" x14ac:dyDescent="0.25">
      <c r="A9" s="46" t="s">
        <v>444</v>
      </c>
      <c r="B9" s="49">
        <v>38224894.810000002</v>
      </c>
      <c r="C9" s="49">
        <v>38045135.289999999</v>
      </c>
      <c r="D9" s="49">
        <v>179759.52</v>
      </c>
    </row>
    <row r="10" spans="1:4" x14ac:dyDescent="0.25">
      <c r="A10" s="46" t="s">
        <v>445</v>
      </c>
      <c r="B10" s="49">
        <v>5218456.75</v>
      </c>
      <c r="C10" s="49">
        <v>5077063.18</v>
      </c>
      <c r="D10" s="49">
        <v>141393.57</v>
      </c>
    </row>
    <row r="11" spans="1:4" x14ac:dyDescent="0.25">
      <c r="A11" s="46" t="s">
        <v>446</v>
      </c>
      <c r="B11" s="49">
        <v>13379110.890000001</v>
      </c>
      <c r="C11" s="49">
        <v>13099248.27</v>
      </c>
      <c r="D11" s="49">
        <v>279862.62</v>
      </c>
    </row>
    <row r="12" spans="1:4" x14ac:dyDescent="0.25">
      <c r="A12" s="46" t="s">
        <v>554</v>
      </c>
      <c r="B12" s="49">
        <v>25000</v>
      </c>
      <c r="C12" s="49">
        <v>25000</v>
      </c>
      <c r="D12" s="99">
        <v>0</v>
      </c>
    </row>
    <row r="13" spans="1:4" x14ac:dyDescent="0.25">
      <c r="A13" s="46" t="s">
        <v>447</v>
      </c>
      <c r="B13" s="49">
        <v>3397147.83</v>
      </c>
      <c r="C13" s="49">
        <v>3386151.03</v>
      </c>
      <c r="D13" s="49">
        <v>10996.8</v>
      </c>
    </row>
    <row r="14" spans="1:4" x14ac:dyDescent="0.25">
      <c r="A14" s="46" t="s">
        <v>448</v>
      </c>
      <c r="B14" s="99">
        <v>0</v>
      </c>
      <c r="C14" s="99">
        <v>0</v>
      </c>
      <c r="D14" s="99">
        <v>0</v>
      </c>
    </row>
    <row r="15" spans="1:4" x14ac:dyDescent="0.25">
      <c r="A15" s="46" t="s">
        <v>667</v>
      </c>
      <c r="B15" s="99">
        <v>0</v>
      </c>
      <c r="C15" s="99">
        <v>0</v>
      </c>
      <c r="D15" s="99">
        <v>0</v>
      </c>
    </row>
    <row r="16" spans="1:4" x14ac:dyDescent="0.25">
      <c r="A16" s="46" t="s">
        <v>449</v>
      </c>
      <c r="B16" s="99">
        <v>0</v>
      </c>
      <c r="C16" s="99">
        <v>0</v>
      </c>
      <c r="D16" s="99">
        <v>0</v>
      </c>
    </row>
    <row r="17" spans="1:4" x14ac:dyDescent="0.25">
      <c r="A17" s="46" t="s">
        <v>450</v>
      </c>
      <c r="B17" s="99">
        <v>0</v>
      </c>
      <c r="C17" s="99">
        <v>0</v>
      </c>
      <c r="D17" s="99">
        <v>0</v>
      </c>
    </row>
    <row r="18" spans="1:4" x14ac:dyDescent="0.25">
      <c r="A18" s="91" t="s">
        <v>451</v>
      </c>
      <c r="B18" s="89">
        <v>41677007.18</v>
      </c>
      <c r="C18" s="89">
        <v>40675075.369999997</v>
      </c>
      <c r="D18" s="89">
        <v>1001931.81</v>
      </c>
    </row>
    <row r="19" spans="1:4" x14ac:dyDescent="0.25">
      <c r="A19" s="46" t="s">
        <v>444</v>
      </c>
      <c r="B19" s="49">
        <v>37341917.659999996</v>
      </c>
      <c r="C19" s="49">
        <v>36619821.840000004</v>
      </c>
      <c r="D19" s="49">
        <v>722095.82</v>
      </c>
    </row>
    <row r="20" spans="1:4" x14ac:dyDescent="0.25">
      <c r="A20" s="46" t="s">
        <v>445</v>
      </c>
      <c r="B20" s="49">
        <v>343398.91</v>
      </c>
      <c r="C20" s="49">
        <v>259891.92</v>
      </c>
      <c r="D20" s="49">
        <v>83506.990000000005</v>
      </c>
    </row>
    <row r="21" spans="1:4" x14ac:dyDescent="0.25">
      <c r="A21" s="46" t="s">
        <v>446</v>
      </c>
      <c r="B21" s="49">
        <v>3602584.08</v>
      </c>
      <c r="C21" s="49">
        <v>3406255.08</v>
      </c>
      <c r="D21" s="49">
        <v>196329</v>
      </c>
    </row>
    <row r="22" spans="1:4" x14ac:dyDescent="0.25">
      <c r="A22" s="46" t="s">
        <v>554</v>
      </c>
      <c r="B22" s="49">
        <v>40000</v>
      </c>
      <c r="C22" s="49">
        <v>40000</v>
      </c>
      <c r="D22" s="99">
        <v>0</v>
      </c>
    </row>
    <row r="23" spans="1:4" s="92" customFormat="1" x14ac:dyDescent="0.25">
      <c r="A23" s="90" t="s">
        <v>447</v>
      </c>
      <c r="B23" s="49">
        <v>349106.53</v>
      </c>
      <c r="C23" s="49">
        <v>349106.53</v>
      </c>
      <c r="D23" s="99">
        <v>0</v>
      </c>
    </row>
    <row r="24" spans="1:4" x14ac:dyDescent="0.25">
      <c r="A24" s="46" t="s">
        <v>448</v>
      </c>
      <c r="B24" s="99">
        <v>0</v>
      </c>
      <c r="C24" s="99">
        <v>0</v>
      </c>
      <c r="D24" s="99">
        <v>0</v>
      </c>
    </row>
    <row r="25" spans="1:4" x14ac:dyDescent="0.25">
      <c r="A25" s="46" t="s">
        <v>667</v>
      </c>
      <c r="B25" s="99">
        <v>0</v>
      </c>
      <c r="C25" s="99">
        <v>0</v>
      </c>
      <c r="D25" s="99">
        <v>0</v>
      </c>
    </row>
    <row r="26" spans="1:4" x14ac:dyDescent="0.25">
      <c r="A26" s="46" t="s">
        <v>449</v>
      </c>
      <c r="B26" s="99">
        <v>0</v>
      </c>
      <c r="C26" s="99">
        <v>0</v>
      </c>
      <c r="D26" s="99">
        <v>0</v>
      </c>
    </row>
    <row r="27" spans="1:4" x14ac:dyDescent="0.25">
      <c r="A27" s="46" t="s">
        <v>450</v>
      </c>
      <c r="B27" s="50">
        <v>0</v>
      </c>
      <c r="C27" s="50">
        <v>0</v>
      </c>
      <c r="D27" s="50">
        <v>0</v>
      </c>
    </row>
    <row r="28" spans="1:4" x14ac:dyDescent="0.25">
      <c r="A28" s="101" t="s">
        <v>452</v>
      </c>
      <c r="B28" s="93">
        <v>101921617.45999999</v>
      </c>
      <c r="C28" s="93">
        <v>100307673.14</v>
      </c>
      <c r="D28" s="93">
        <v>1613944.32</v>
      </c>
    </row>
    <row r="29" spans="1:4" x14ac:dyDescent="0.25">
      <c r="A29" s="11"/>
      <c r="B29" s="11"/>
      <c r="C29" s="11"/>
      <c r="D29" s="11"/>
    </row>
  </sheetData>
  <mergeCells count="4">
    <mergeCell ref="A1:D1"/>
    <mergeCell ref="A2:D2"/>
    <mergeCell ref="A3:D3"/>
    <mergeCell ref="A4:D4"/>
  </mergeCells>
  <pageMargins left="0.7" right="0.7" top="0.75" bottom="0.75" header="0.3" footer="0.3"/>
  <pageSetup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15</vt:i4>
      </vt:variant>
    </vt:vector>
  </HeadingPairs>
  <TitlesOfParts>
    <vt:vector size="15" baseType="lpstr">
      <vt:lpstr>ESFD</vt:lpstr>
      <vt:lpstr>IADyOP</vt:lpstr>
      <vt:lpstr>IAODF</vt:lpstr>
      <vt:lpstr>BP</vt:lpstr>
      <vt:lpstr>EAID</vt:lpstr>
      <vt:lpstr>EAEPED COG</vt:lpstr>
      <vt:lpstr>EAEPED CA</vt:lpstr>
      <vt:lpstr>EAEPED CF</vt:lpstr>
      <vt:lpstr>EAEPED CSPC</vt:lpstr>
      <vt:lpstr>PI</vt:lpstr>
      <vt:lpstr>PE</vt:lpstr>
      <vt:lpstr>RI</vt:lpstr>
      <vt:lpstr>RE</vt:lpstr>
      <vt:lpstr>GM</vt:lpstr>
      <vt:lpstr>I CXP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2023-02-03T14:50:22Z</dcterms:modified>
</cp:coreProperties>
</file>