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770" windowHeight="12360"/>
  </bookViews>
  <sheets>
    <sheet name="F6b_EAEPED_CA" sheetId="1" r:id="rId1"/>
  </sheets>
  <calcPr calcId="152511"/>
</workbook>
</file>

<file path=xl/calcChain.xml><?xml version="1.0" encoding="utf-8"?>
<calcChain xmlns="http://schemas.openxmlformats.org/spreadsheetml/2006/main">
  <c r="E27" i="1" l="1"/>
  <c r="H27" i="1"/>
  <c r="E26" i="1"/>
  <c r="H26" i="1"/>
  <c r="E25" i="1"/>
  <c r="H25" i="1"/>
  <c r="E24" i="1"/>
  <c r="H24" i="1"/>
  <c r="E23" i="1"/>
  <c r="H23" i="1"/>
  <c r="E22" i="1"/>
  <c r="H22" i="1"/>
  <c r="E21" i="1"/>
  <c r="H21" i="1"/>
  <c r="E20" i="1"/>
  <c r="H20" i="1"/>
  <c r="E17" i="1"/>
  <c r="H17" i="1"/>
  <c r="E16" i="1"/>
  <c r="H16" i="1"/>
  <c r="E15" i="1"/>
  <c r="H15" i="1"/>
  <c r="E14" i="1"/>
  <c r="H14" i="1"/>
  <c r="E13" i="1"/>
  <c r="H13" i="1"/>
  <c r="E12" i="1"/>
  <c r="H12" i="1"/>
  <c r="E11" i="1"/>
  <c r="H11" i="1"/>
  <c r="E10" i="1"/>
  <c r="H10" i="1"/>
  <c r="H28" i="1"/>
  <c r="G19" i="1"/>
  <c r="F19" i="1"/>
  <c r="D19" i="1"/>
  <c r="G9" i="1"/>
  <c r="F9" i="1"/>
  <c r="D9" i="1"/>
  <c r="C19" i="1"/>
  <c r="C9" i="1"/>
  <c r="H19" i="1"/>
  <c r="F29" i="1"/>
  <c r="E19" i="1"/>
  <c r="G29" i="1"/>
  <c r="D29" i="1"/>
  <c r="C29" i="1"/>
  <c r="E9" i="1"/>
  <c r="H9" i="1"/>
  <c r="H29" i="1"/>
  <c r="E29" i="1"/>
</calcChain>
</file>

<file path=xl/sharedStrings.xml><?xml version="1.0" encoding="utf-8"?>
<sst xmlns="http://schemas.openxmlformats.org/spreadsheetml/2006/main" count="32" uniqueCount="24">
  <si>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</si>
  <si>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</si>
  <si>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</si>
  <si>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</si>
  <si>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</si>
  <si>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</si>
  <si>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</si>
  <si>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</si>
  <si>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</si>
  <si>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</si>
  <si>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</si>
  <si>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</si>
  <si>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</si>
  <si>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</si>
  <si>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TRIBUNAL DE JUSTICIA ADMINISTRATIVA (a)</t>
  </si>
  <si>
    <t>Del 1 de Enero al 31 de Diciembre de 2022 (b)</t>
  </si>
  <si>
    <t>PRESIDENCIA Y SALA SUPERIOR</t>
  </si>
  <si>
    <t>PRIMERA SALA ORDINARIA</t>
  </si>
  <si>
    <t>SEGUNDA SALA ORDINARIA</t>
  </si>
  <si>
    <t>COORDINACION DE DEFENSORIA PUBLICA</t>
  </si>
  <si>
    <t>SECRETARIA ADMINISTRATIVA</t>
  </si>
  <si>
    <t>VISITADURIA JURISDICCIONAL Y ADMINISTRATIVA</t>
  </si>
  <si>
    <t>SECRETARIA DE ACUERDOS DE LA JUNTA DE GOBIERNO</t>
  </si>
  <si>
    <t>OFICIALIA GOMEZ PALACIO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</si>
</sst>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tabSelected="1"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15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23275305.000000004</v>
      </c>
      <c r="D9" s="11">
        <f t="shared" si="0"/>
        <v>1624344.9999999998</v>
      </c>
      <c r="E9" s="11">
        <f t="shared" si="0"/>
        <v>24899650</v>
      </c>
      <c r="F9" s="11">
        <f t="shared" si="0"/>
        <v>22965731.629999999</v>
      </c>
      <c r="G9" s="11">
        <f t="shared" si="0"/>
        <v>22611639.030000001</v>
      </c>
      <c r="H9" s="11">
        <f t="shared" si="0"/>
        <v>1933918.3699999996</v>
      </c>
    </row>
    <row r="10" spans="2:8" ht="12.75" customHeight="1" x14ac:dyDescent="0.2">
      <c r="B10" s="7" t="s">
        <v>16</v>
      </c>
      <c r="C10" s="8">
        <v>6770813.96</v>
      </c>
      <c r="D10" s="8">
        <v>1841049.35</v>
      </c>
      <c r="E10" s="8">
        <f t="shared" ref="E10:E17" si="1">C10+D10</f>
        <v>8611863.3100000005</v>
      </c>
      <c r="F10" s="8">
        <v>6680408.2300000004</v>
      </c>
      <c r="G10" s="8">
        <v>6575009.1799999997</v>
      </c>
      <c r="H10" s="13">
        <f t="shared" ref="H10:H17" si="2">E10-F10</f>
        <v>1931455.08</v>
      </c>
    </row>
    <row r="11" spans="2:8" x14ac:dyDescent="0.2">
      <c r="B11" s="7" t="s">
        <v>17</v>
      </c>
      <c r="C11" s="9">
        <v>4466981.47</v>
      </c>
      <c r="D11" s="9">
        <v>408502.07</v>
      </c>
      <c r="E11" s="9">
        <f t="shared" si="1"/>
        <v>4875483.54</v>
      </c>
      <c r="F11" s="9">
        <v>4875483.54</v>
      </c>
      <c r="G11" s="9">
        <v>4860724.34</v>
      </c>
      <c r="H11" s="13">
        <f t="shared" si="2"/>
        <v>0</v>
      </c>
    </row>
    <row r="12" spans="2:8" x14ac:dyDescent="0.2">
      <c r="B12" s="7" t="s">
        <v>18</v>
      </c>
      <c r="C12" s="9">
        <v>4103897.31</v>
      </c>
      <c r="D12" s="9">
        <v>-508879.25</v>
      </c>
      <c r="E12" s="9">
        <f t="shared" si="1"/>
        <v>3595018.06</v>
      </c>
      <c r="F12" s="9">
        <v>3595018.06</v>
      </c>
      <c r="G12" s="9">
        <v>3566264.94</v>
      </c>
      <c r="H12" s="13">
        <f t="shared" si="2"/>
        <v>0</v>
      </c>
    </row>
    <row r="13" spans="2:8" x14ac:dyDescent="0.2">
      <c r="B13" s="7" t="s">
        <v>19</v>
      </c>
      <c r="C13" s="9">
        <v>1216140.07</v>
      </c>
      <c r="D13" s="9">
        <v>36515.910000000003</v>
      </c>
      <c r="E13" s="9">
        <f t="shared" si="1"/>
        <v>1252655.98</v>
      </c>
      <c r="F13" s="9">
        <v>1252655.98</v>
      </c>
      <c r="G13" s="9">
        <v>1224829.18</v>
      </c>
      <c r="H13" s="13">
        <f t="shared" si="2"/>
        <v>0</v>
      </c>
    </row>
    <row r="14" spans="2:8" x14ac:dyDescent="0.2">
      <c r="B14" s="7" t="s">
        <v>20</v>
      </c>
      <c r="C14" s="9">
        <v>3920184.61</v>
      </c>
      <c r="D14" s="9">
        <v>28915.919999999998</v>
      </c>
      <c r="E14" s="9">
        <f t="shared" si="1"/>
        <v>3949100.53</v>
      </c>
      <c r="F14" s="9">
        <v>3946637.24</v>
      </c>
      <c r="G14" s="9">
        <v>3784249.68</v>
      </c>
      <c r="H14" s="13">
        <f t="shared" si="2"/>
        <v>2463.2899999995716</v>
      </c>
    </row>
    <row r="15" spans="2:8" ht="25.5" x14ac:dyDescent="0.2">
      <c r="B15" s="7" t="s">
        <v>21</v>
      </c>
      <c r="C15" s="9">
        <v>979154.87</v>
      </c>
      <c r="D15" s="9">
        <v>-142059.25</v>
      </c>
      <c r="E15" s="9">
        <f t="shared" si="1"/>
        <v>837095.62</v>
      </c>
      <c r="F15" s="9">
        <v>837095.62</v>
      </c>
      <c r="G15" s="9">
        <v>836904.34</v>
      </c>
      <c r="H15" s="13">
        <f t="shared" si="2"/>
        <v>0</v>
      </c>
    </row>
    <row r="16" spans="2:8" ht="25.5" x14ac:dyDescent="0.2">
      <c r="B16" s="7" t="s">
        <v>22</v>
      </c>
      <c r="C16" s="9">
        <v>1490069.43</v>
      </c>
      <c r="D16" s="9">
        <v>-662.53</v>
      </c>
      <c r="E16" s="9">
        <f t="shared" si="1"/>
        <v>1489406.9</v>
      </c>
      <c r="F16" s="9">
        <v>1489406.9</v>
      </c>
      <c r="G16" s="9">
        <v>1475125.95</v>
      </c>
      <c r="H16" s="13">
        <f t="shared" si="2"/>
        <v>0</v>
      </c>
    </row>
    <row r="17" spans="2:8" x14ac:dyDescent="0.2">
      <c r="B17" s="7" t="s">
        <v>23</v>
      </c>
      <c r="C17" s="9">
        <v>328063.28000000003</v>
      </c>
      <c r="D17" s="9">
        <v>-39037.22</v>
      </c>
      <c r="E17" s="9">
        <f t="shared" si="1"/>
        <v>289026.06000000006</v>
      </c>
      <c r="F17" s="9">
        <v>289026.06</v>
      </c>
      <c r="G17" s="9">
        <v>288531.42</v>
      </c>
      <c r="H17" s="13">
        <f t="shared" si="2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3">SUM(C20:C27)</f>
        <v>0</v>
      </c>
      <c r="D19" s="12">
        <f t="shared" si="3"/>
        <v>0</v>
      </c>
      <c r="E19" s="12">
        <f t="shared" si="3"/>
        <v>0</v>
      </c>
      <c r="F19" s="12">
        <f t="shared" si="3"/>
        <v>0</v>
      </c>
      <c r="G19" s="12">
        <f t="shared" si="3"/>
        <v>0</v>
      </c>
      <c r="H19" s="12">
        <f t="shared" si="3"/>
        <v>0</v>
      </c>
    </row>
    <row r="20" spans="2:8" x14ac:dyDescent="0.2">
      <c r="B20" s="7" t="s">
        <v>16</v>
      </c>
      <c r="C20" s="8">
        <v>0</v>
      </c>
      <c r="D20" s="8">
        <v>0</v>
      </c>
      <c r="E20" s="8">
        <f t="shared" ref="E20:E27" si="4">C20+D20</f>
        <v>0</v>
      </c>
      <c r="F20" s="8">
        <v>0</v>
      </c>
      <c r="G20" s="8">
        <v>0</v>
      </c>
      <c r="H20" s="13">
        <f t="shared" ref="H20:H28" si="5">E20-F20</f>
        <v>0</v>
      </c>
    </row>
    <row r="21" spans="2:8" x14ac:dyDescent="0.2">
      <c r="B21" s="7" t="s">
        <v>17</v>
      </c>
      <c r="C21" s="8">
        <v>0</v>
      </c>
      <c r="D21" s="8">
        <v>0</v>
      </c>
      <c r="E21" s="8">
        <f t="shared" si="4"/>
        <v>0</v>
      </c>
      <c r="F21" s="8">
        <v>0</v>
      </c>
      <c r="G21" s="8">
        <v>0</v>
      </c>
      <c r="H21" s="13">
        <f t="shared" si="5"/>
        <v>0</v>
      </c>
    </row>
    <row r="22" spans="2:8" x14ac:dyDescent="0.2">
      <c r="B22" s="7" t="s">
        <v>18</v>
      </c>
      <c r="C22" s="8">
        <v>0</v>
      </c>
      <c r="D22" s="8">
        <v>0</v>
      </c>
      <c r="E22" s="8">
        <f t="shared" si="4"/>
        <v>0</v>
      </c>
      <c r="F22" s="8">
        <v>0</v>
      </c>
      <c r="G22" s="8">
        <v>0</v>
      </c>
      <c r="H22" s="13">
        <f t="shared" si="5"/>
        <v>0</v>
      </c>
    </row>
    <row r="23" spans="2:8" x14ac:dyDescent="0.2">
      <c r="B23" s="7" t="s">
        <v>19</v>
      </c>
      <c r="C23" s="8">
        <v>0</v>
      </c>
      <c r="D23" s="8">
        <v>0</v>
      </c>
      <c r="E23" s="8">
        <f t="shared" si="4"/>
        <v>0</v>
      </c>
      <c r="F23" s="8">
        <v>0</v>
      </c>
      <c r="G23" s="8">
        <v>0</v>
      </c>
      <c r="H23" s="13">
        <f t="shared" si="5"/>
        <v>0</v>
      </c>
    </row>
    <row r="24" spans="2:8" x14ac:dyDescent="0.2">
      <c r="B24" s="7" t="s">
        <v>20</v>
      </c>
      <c r="C24" s="9">
        <v>0</v>
      </c>
      <c r="D24" s="9">
        <v>0</v>
      </c>
      <c r="E24" s="9">
        <f t="shared" si="4"/>
        <v>0</v>
      </c>
      <c r="F24" s="9">
        <v>0</v>
      </c>
      <c r="G24" s="9">
        <v>0</v>
      </c>
      <c r="H24" s="13">
        <f t="shared" si="5"/>
        <v>0</v>
      </c>
    </row>
    <row r="25" spans="2:8" ht="25.5" x14ac:dyDescent="0.2">
      <c r="B25" s="7" t="s">
        <v>21</v>
      </c>
      <c r="C25" s="9">
        <v>0</v>
      </c>
      <c r="D25" s="9">
        <v>0</v>
      </c>
      <c r="E25" s="9">
        <f t="shared" si="4"/>
        <v>0</v>
      </c>
      <c r="F25" s="9">
        <v>0</v>
      </c>
      <c r="G25" s="9">
        <v>0</v>
      </c>
      <c r="H25" s="13">
        <f t="shared" si="5"/>
        <v>0</v>
      </c>
    </row>
    <row r="26" spans="2:8" ht="25.5" x14ac:dyDescent="0.2">
      <c r="B26" s="7" t="s">
        <v>22</v>
      </c>
      <c r="C26" s="9">
        <v>0</v>
      </c>
      <c r="D26" s="9">
        <v>0</v>
      </c>
      <c r="E26" s="9">
        <f t="shared" si="4"/>
        <v>0</v>
      </c>
      <c r="F26" s="9">
        <v>0</v>
      </c>
      <c r="G26" s="9">
        <v>0</v>
      </c>
      <c r="H26" s="13">
        <f t="shared" si="5"/>
        <v>0</v>
      </c>
    </row>
    <row r="27" spans="2:8" x14ac:dyDescent="0.2">
      <c r="B27" s="7" t="s">
        <v>23</v>
      </c>
      <c r="C27" s="9">
        <v>0</v>
      </c>
      <c r="D27" s="9">
        <v>0</v>
      </c>
      <c r="E27" s="9">
        <f t="shared" si="4"/>
        <v>0</v>
      </c>
      <c r="F27" s="9">
        <v>0</v>
      </c>
      <c r="G27" s="9">
        <v>0</v>
      </c>
      <c r="H27" s="13">
        <f t="shared" si="5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5"/>
        <v>0</v>
      </c>
    </row>
    <row r="29" spans="2:8" x14ac:dyDescent="0.2">
      <c r="B29" s="2" t="s">
        <v>11</v>
      </c>
      <c r="C29" s="10">
        <f t="shared" ref="C29:H29" si="6">C9+C19</f>
        <v>23275305.000000004</v>
      </c>
      <c r="D29" s="10">
        <f t="shared" si="6"/>
        <v>1624344.9999999998</v>
      </c>
      <c r="E29" s="10">
        <f t="shared" si="6"/>
        <v>24899650</v>
      </c>
      <c r="F29" s="10">
        <f t="shared" si="6"/>
        <v>22965731.629999999</v>
      </c>
      <c r="G29" s="10">
        <f t="shared" si="6"/>
        <v>22611639.030000001</v>
      </c>
      <c r="H29" s="10">
        <f t="shared" si="6"/>
        <v>1933918.3699999996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F6b_EAEPED_CA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2016-12-22T17:30:19Z</cp:lastPrinted>
  <dcterms:created xsi:type="dcterms:W3CDTF">2016-10-11T20:43:07Z</dcterms:created>
  <dcterms:modified xsi:type="dcterms:W3CDTF">2023-03-02T18:20:01Z</dcterms:modified>
</cp:coreProperties>
</file>