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y\Documents\PROPAED\CUENTA PUBLICA\2020\CUENTA PUBLICA 4TO TRIMESTRE 2020\"/>
    </mc:Choice>
  </mc:AlternateContent>
  <xr:revisionPtr revIDLastSave="0" documentId="13_ncr:1_{859CF659-2574-45F0-84C5-83CBE1ECF283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B. MUEBLES" sheetId="4" r:id="rId1"/>
    <sheet name="B. INMUEBLES" sheetId="5" r:id="rId2"/>
    <sheet name="Relación Cta Bancaria" sheetId="6" r:id="rId3"/>
    <sheet name="I" sheetId="3" r:id="rId4"/>
  </sheets>
  <definedNames>
    <definedName name="_xlnm.Print_Area" localSheetId="1">'B. INMUEBLES'!$A$1:$E$23</definedName>
    <definedName name="_xlnm.Print_Area" localSheetId="0">'B. MUEBLES'!$A$1:$E$91</definedName>
    <definedName name="_xlnm.Print_Area" localSheetId="3">I!$A$1:$D$77</definedName>
    <definedName name="_xlnm.Print_Area" localSheetId="2">'Relación Cta Bancaria'!$A$1:$I$11</definedName>
    <definedName name="_xlnm.Print_Titles" localSheetId="0">'B. MUEBLES'!$7:$7</definedName>
    <definedName name="_xlnm.Print_Titles" localSheetId="3">I!$7:$7</definedName>
  </definedNames>
  <calcPr calcId="191029"/>
</workbook>
</file>

<file path=xl/calcChain.xml><?xml version="1.0" encoding="utf-8"?>
<calcChain xmlns="http://schemas.openxmlformats.org/spreadsheetml/2006/main">
  <c r="D90" i="4" l="1"/>
  <c r="E88" i="3" l="1"/>
  <c r="D91" i="4"/>
  <c r="D71" i="4"/>
  <c r="D61" i="4"/>
  <c r="D43" i="4"/>
  <c r="E91" i="4" l="1"/>
</calcChain>
</file>

<file path=xl/sharedStrings.xml><?xml version="1.0" encoding="utf-8"?>
<sst xmlns="http://schemas.openxmlformats.org/spreadsheetml/2006/main" count="340" uniqueCount="174">
  <si>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</si>
  <si>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</si>
  <si>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</si>
  <si>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</si>
  <si>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</si>
  <si>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</si>
  <si>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154-02-000</t>
  </si>
  <si>
    <t>154-03-000</t>
  </si>
  <si>
    <t>154-04-000</t>
  </si>
  <si>
    <t>154-05-000</t>
  </si>
  <si>
    <t>154-06-000</t>
  </si>
  <si>
    <t>154-07-000</t>
  </si>
  <si>
    <t>155-02-000</t>
  </si>
  <si>
    <t>155-03-000</t>
  </si>
  <si>
    <t>155-04-000</t>
  </si>
  <si>
    <t>155-05-000</t>
  </si>
  <si>
    <t>155-06-000</t>
  </si>
  <si>
    <t>155-07-000</t>
  </si>
  <si>
    <t>155-08-000</t>
  </si>
  <si>
    <t>155-09-000</t>
  </si>
  <si>
    <t>155-10-000</t>
  </si>
  <si>
    <t>155-11-000</t>
  </si>
  <si>
    <t>155-12-000</t>
  </si>
  <si>
    <t>155-13-000</t>
  </si>
  <si>
    <t>155-14-000</t>
  </si>
  <si>
    <t>155-15-000</t>
  </si>
  <si>
    <t>155-16-000</t>
  </si>
  <si>
    <t>155-17-000</t>
  </si>
  <si>
    <t>155-18-000</t>
  </si>
  <si>
    <t>155-19-000</t>
  </si>
  <si>
    <t>155-20-000</t>
  </si>
  <si>
    <t>155-21-000</t>
  </si>
  <si>
    <t>155-22-000</t>
  </si>
  <si>
    <t>155-23-000</t>
  </si>
  <si>
    <t>155-24-000</t>
  </si>
  <si>
    <t>155-25-000</t>
  </si>
  <si>
    <t>155-26-000</t>
  </si>
  <si>
    <t>155-27-000</t>
  </si>
  <si>
    <t xml:space="preserve">Automoviles autobuses camiones de carga </t>
  </si>
  <si>
    <t>Mobiliario y equipo de oficina</t>
  </si>
  <si>
    <t>Equipo de cómputo</t>
  </si>
  <si>
    <t>156-02-000</t>
  </si>
  <si>
    <t>156-03-000</t>
  </si>
  <si>
    <t>156-04-000</t>
  </si>
  <si>
    <t>156-05-000</t>
  </si>
  <si>
    <t>156-06-000</t>
  </si>
  <si>
    <t>156-07-000</t>
  </si>
  <si>
    <t>156-08-000</t>
  </si>
  <si>
    <t>156-09-000</t>
  </si>
  <si>
    <t>156-10-000</t>
  </si>
  <si>
    <t>Equipo de comunicación</t>
  </si>
  <si>
    <t>157-02-000</t>
  </si>
  <si>
    <t>157-13-000</t>
  </si>
  <si>
    <t>157-14-000</t>
  </si>
  <si>
    <t>Otros activos fijos</t>
  </si>
  <si>
    <t>160-02-000</t>
  </si>
  <si>
    <t>160-03-000</t>
  </si>
  <si>
    <t>160-04-000</t>
  </si>
  <si>
    <t>160-05-000</t>
  </si>
  <si>
    <t>160-06-000</t>
  </si>
  <si>
    <t>Toyota Hilux Dob Cab 2TR-A541860 MOD 2019</t>
  </si>
  <si>
    <t>Toyota Hilux Dob Cab 2TR-A592695 Mod 2019</t>
  </si>
  <si>
    <t>Toyota Hilux Dob Cab 2TR-A542055 Mod 2019</t>
  </si>
  <si>
    <t>Chevrolet Beat 4ptas MA6CA5CD3KT067487 Cuarzo/Negr</t>
  </si>
  <si>
    <t>Escritorio Ejecutivo Annouce de 1.80x80x75</t>
  </si>
  <si>
    <t>Modulos Ejecutivos Mod.Elite (Compuesto por 4 pz)</t>
  </si>
  <si>
    <t>Escritorios Operativos L</t>
  </si>
  <si>
    <t>Escritorio Secretarial con Cajonera Kapse</t>
  </si>
  <si>
    <t xml:space="preserve">Mesa Redonda 4 Personas Panel Laminado </t>
  </si>
  <si>
    <t>Sillon Ejecutivo de Respaldo alto -Ergonomia</t>
  </si>
  <si>
    <t>Sillon Respaldo Alto Mod Alfaro-Ofik</t>
  </si>
  <si>
    <t xml:space="preserve">Sillas Operativas Mod-KB2 </t>
  </si>
  <si>
    <t>Sillas de Visita E6652 de Respaldo Medio</t>
  </si>
  <si>
    <t xml:space="preserve">Sillas de Visita Mod-Genova </t>
  </si>
  <si>
    <t xml:space="preserve">Silla de Cajero </t>
  </si>
  <si>
    <t>Despachador de Agua Mod-6012 Whirpool</t>
  </si>
  <si>
    <t>Modulo de Recepción Mod-220 S203 c.chocolate</t>
  </si>
  <si>
    <t>Modulo de Tele Marketing 6 personas</t>
  </si>
  <si>
    <t>Silla Ejecutiva Lizardi Mod-4223</t>
  </si>
  <si>
    <t>Mesa Multiusos Fija 46x80x75</t>
  </si>
  <si>
    <t>Mesa Multiusos Móvil 46x80x75</t>
  </si>
  <si>
    <t xml:space="preserve">Escritorio Secretarial de 1.2x60x75 con cajonera </t>
  </si>
  <si>
    <t xml:space="preserve">Silla Operativa KB2 con Respaldo de Malla </t>
  </si>
  <si>
    <t>Archivero de 4 Gavetas de Panel laminado chocolate</t>
  </si>
  <si>
    <t xml:space="preserve">Archivero de 4 Gavetas </t>
  </si>
  <si>
    <t xml:space="preserve">Escritorio </t>
  </si>
  <si>
    <t xml:space="preserve">Archivero de 2 Gavetas </t>
  </si>
  <si>
    <t xml:space="preserve">Sillas de Visita </t>
  </si>
  <si>
    <t>Kit Turbo DVR 4 Canales Bala720p</t>
  </si>
  <si>
    <t xml:space="preserve">Disco Duro 1 Terabyte Especial para Video </t>
  </si>
  <si>
    <t>Tablet Samsung Tab 9"</t>
  </si>
  <si>
    <t>Disco Duro Externo 2tb ADATA HD710P</t>
  </si>
  <si>
    <t>Impresora Multifuncional Bhother DCPT510w</t>
  </si>
  <si>
    <t>Impresora EPSON work force WF 100</t>
  </si>
  <si>
    <t xml:space="preserve">No Break Interactivo Koblenz </t>
  </si>
  <si>
    <t>Lenovo AIO 520-241ICB 23.8 Pulgs,corei5</t>
  </si>
  <si>
    <t xml:space="preserve">Computadora Gabinete y accesorios </t>
  </si>
  <si>
    <t>Gabinete de Pared de 12UR</t>
  </si>
  <si>
    <t xml:space="preserve">Kit Inalambrico Vista </t>
  </si>
  <si>
    <t xml:space="preserve">Detector Magnetico de Uso Rudo </t>
  </si>
  <si>
    <t xml:space="preserve">Magnetico Blanco </t>
  </si>
  <si>
    <t xml:space="preserve">Sensor de Movimiento </t>
  </si>
  <si>
    <t>Procuraduría de Protección al Ambiente del Estado/ Sector Paraestatal</t>
  </si>
  <si>
    <t xml:space="preserve">Mesa para Juntas Ovalada de c.chocolate </t>
  </si>
  <si>
    <t xml:space="preserve">Sillas de Visita Modelo Genova </t>
  </si>
  <si>
    <t>Toyota Hilux Dob Cab 2tr-A550507 MOD 2019</t>
  </si>
  <si>
    <t>Chevrolet Beat LS  MA6CA5CD8KT067498 Cuarzo/Negro</t>
  </si>
  <si>
    <t>156-11-000</t>
  </si>
  <si>
    <t>156-12-000</t>
  </si>
  <si>
    <t>156-13-000</t>
  </si>
  <si>
    <t>156-14-000</t>
  </si>
  <si>
    <t>156-15-000</t>
  </si>
  <si>
    <t>156-16-000</t>
  </si>
  <si>
    <t>156-17-000</t>
  </si>
  <si>
    <t>Laptop Lenovo 330s-15ARR AMDRYZEN3</t>
  </si>
  <si>
    <t>Video Proyector EPSON S39+</t>
  </si>
  <si>
    <t>Inversor de Corriente 150W</t>
  </si>
  <si>
    <t>NOBREAK APC1.5KVA BR 1500MZLM</t>
  </si>
  <si>
    <t>NOBREAK KOBIENZ 5216R 240 WATTS</t>
  </si>
  <si>
    <t>Tapa para caja de Registro</t>
  </si>
  <si>
    <t xml:space="preserve">Monitor AOC20" LED </t>
  </si>
  <si>
    <t>Catalyst 9300 24-port poE N° serie FJB2327D03S</t>
  </si>
  <si>
    <t>SNTC 8X5XNBD Catalyst 9300 24-port poE Network Adv</t>
  </si>
  <si>
    <t>C9300 DNA Advantage 24-port Term Licenses</t>
  </si>
  <si>
    <t>Cisco UC Phone 7811</t>
  </si>
  <si>
    <t>Cisco IP Phone 8851 FCH2308EK8P</t>
  </si>
  <si>
    <t>AIR-AP28021-AK9</t>
  </si>
  <si>
    <t>Catalyst93004x1geNetwork Module NSerie FJZ232608PK</t>
  </si>
  <si>
    <t>157-15-000</t>
  </si>
  <si>
    <t>157-16-000</t>
  </si>
  <si>
    <t>157-17-000</t>
  </si>
  <si>
    <t>157-18-000</t>
  </si>
  <si>
    <t>157-19-000</t>
  </si>
  <si>
    <t>160-07-000</t>
  </si>
  <si>
    <t>160-08-000</t>
  </si>
  <si>
    <t>160-09-000</t>
  </si>
  <si>
    <t>160-11-000</t>
  </si>
  <si>
    <t>160-12-000</t>
  </si>
  <si>
    <t>160-13-000</t>
  </si>
  <si>
    <t>160-14-000</t>
  </si>
  <si>
    <t>160-15-000</t>
  </si>
  <si>
    <t>160-16-000</t>
  </si>
  <si>
    <t>160-17-000</t>
  </si>
  <si>
    <t>Sonómetro Analizador de Tercios y Octavos de Banda</t>
  </si>
  <si>
    <t>Ultra Detector Multigas VOCs LEL02,H2S,CO Honeywel</t>
  </si>
  <si>
    <t>Muestrador de Particulas PM-10 TE-WILBUR</t>
  </si>
  <si>
    <t xml:space="preserve">Calibrador Acustico </t>
  </si>
  <si>
    <t>Extintores</t>
  </si>
  <si>
    <t>Calefactor Portatil con Ventilador A</t>
  </si>
  <si>
    <t>Calefactor Portatil con Ventilador B</t>
  </si>
  <si>
    <t>Tanque de Gas 9.5 Kg A</t>
  </si>
  <si>
    <t>Tanque de Gas 9.5 Kg B</t>
  </si>
  <si>
    <t>Contador de Particulas 8303,3 Canales Rango.3,.5,5</t>
  </si>
  <si>
    <t>Reloj Checador</t>
  </si>
  <si>
    <t>Total Mobiliario y equipo de oficina :</t>
  </si>
  <si>
    <t>Total Automóviles, autobuses, camiones de carga :</t>
  </si>
  <si>
    <t>Total Equipo de cómputo :</t>
  </si>
  <si>
    <t>Total Equipo de comunicación :</t>
  </si>
  <si>
    <t>Total Otros activos fijos :</t>
  </si>
  <si>
    <t>176-02-000</t>
  </si>
  <si>
    <t>Activos intangibles</t>
  </si>
  <si>
    <t xml:space="preserve"> Total de Activos intangibles</t>
  </si>
  <si>
    <t>Total Otros activos fijos e intangibles  :</t>
  </si>
  <si>
    <t>Relación de Bienes Inmuebles que Componen el Patrimonio</t>
  </si>
  <si>
    <t>PROCURADURÍA DE PROTECCIÓN AL AMBIENTE DEL ESTADO DE DURANGO</t>
  </si>
  <si>
    <t>Relación de Cuentas Bancarias Productivas Específicas</t>
  </si>
  <si>
    <t>DATOS DE LA CUENTA BANCARIA</t>
  </si>
  <si>
    <t>Convenio o Programa</t>
  </si>
  <si>
    <t>INSTITUCIÓN BANCARIA</t>
  </si>
  <si>
    <t>Número de Cuenta</t>
  </si>
  <si>
    <t>RECURSO ESTATAL</t>
  </si>
  <si>
    <t>Banco Mercantil del Norte S.A. Institución de Banca Múltiple Grupo Financiero Banorte</t>
  </si>
  <si>
    <t>Cuenta Pública 2020</t>
  </si>
  <si>
    <t>CUENTA PÚBLICA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</si>
</sst>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color theme="1"/>
      <name val="Calibri"/>
      <family val="2"/>
      <scheme val="minor"/>
    </font>
    <font>
      <sz val="9"/>
      <color indexed="8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4" fillId="0" borderId="0"/>
    <xf numFmtId="43" fontId="8" fillId="0" borderId="0" applyFont="0" applyFill="0" applyBorder="0" applyAlignment="0" applyProtection="0"/>
    <xf numFmtId="0" fontId="4" fillId="0" borderId="0"/>
    <xf numFmtId="0" fontId="9" fillId="0" borderId="0"/>
    <xf numFmtId="0" fontId="1" fillId="0" borderId="0"/>
  </cellStyleXfs>
  <cellXfs count="79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0" fontId="6" fillId="2" borderId="4" xfId="0" applyFont="1" applyFill="1" applyBorder="1" applyAlignment="1" applyProtection="1">
      <alignment vertical="top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49" fontId="2" fillId="2" borderId="0" xfId="0" applyNumberFormat="1" applyFont="1" applyFill="1" applyProtection="1">
      <protection locked="0"/>
    </xf>
    <xf numFmtId="49" fontId="11" fillId="3" borderId="5" xfId="0" applyNumberFormat="1" applyFont="1" applyFill="1" applyBorder="1" applyAlignment="1">
      <alignment horizontal="left" vertical="top"/>
    </xf>
    <xf numFmtId="0" fontId="10" fillId="0" borderId="6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top"/>
    </xf>
    <xf numFmtId="49" fontId="13" fillId="3" borderId="0" xfId="0" applyNumberFormat="1" applyFont="1" applyFill="1" applyBorder="1" applyAlignment="1">
      <alignment horizontal="left" vertical="top"/>
    </xf>
    <xf numFmtId="0" fontId="3" fillId="2" borderId="0" xfId="0" applyFont="1" applyFill="1" applyBorder="1" applyAlignment="1" applyProtection="1">
      <alignment horizontal="center" vertical="center"/>
    </xf>
    <xf numFmtId="49" fontId="11" fillId="3" borderId="7" xfId="0" applyNumberFormat="1" applyFont="1" applyFill="1" applyBorder="1" applyAlignment="1">
      <alignment horizontal="left" vertical="top"/>
    </xf>
    <xf numFmtId="49" fontId="13" fillId="3" borderId="7" xfId="0" applyNumberFormat="1" applyFont="1" applyFill="1" applyBorder="1" applyAlignment="1">
      <alignment horizontal="left" vertical="top"/>
    </xf>
    <xf numFmtId="0" fontId="6" fillId="2" borderId="0" xfId="0" applyFont="1" applyFill="1" applyBorder="1" applyAlignment="1" applyProtection="1">
      <alignment horizontal="left" vertical="top" wrapText="1"/>
      <protection locked="0"/>
    </xf>
    <xf numFmtId="49" fontId="13" fillId="3" borderId="8" xfId="0" applyNumberFormat="1" applyFont="1" applyFill="1" applyBorder="1" applyAlignment="1">
      <alignment horizontal="left" vertical="top"/>
    </xf>
    <xf numFmtId="49" fontId="13" fillId="3" borderId="10" xfId="0" applyNumberFormat="1" applyFont="1" applyFill="1" applyBorder="1" applyAlignment="1">
      <alignment horizontal="left" vertical="top"/>
    </xf>
    <xf numFmtId="0" fontId="6" fillId="2" borderId="0" xfId="0" applyFont="1" applyFill="1" applyBorder="1" applyAlignment="1" applyProtection="1">
      <alignment vertical="top"/>
      <protection locked="0"/>
    </xf>
    <xf numFmtId="4" fontId="13" fillId="3" borderId="5" xfId="0" applyNumberFormat="1" applyFont="1" applyFill="1" applyBorder="1" applyAlignment="1">
      <alignment horizontal="right" vertical="top"/>
    </xf>
    <xf numFmtId="49" fontId="13" fillId="3" borderId="5" xfId="0" applyNumberFormat="1" applyFont="1" applyFill="1" applyBorder="1" applyAlignment="1">
      <alignment horizontal="right" vertical="top"/>
    </xf>
    <xf numFmtId="4" fontId="13" fillId="3" borderId="9" xfId="0" applyNumberFormat="1" applyFont="1" applyFill="1" applyBorder="1" applyAlignment="1">
      <alignment horizontal="right" vertical="top"/>
    </xf>
    <xf numFmtId="4" fontId="11" fillId="3" borderId="5" xfId="0" applyNumberFormat="1" applyFont="1" applyFill="1" applyBorder="1" applyAlignment="1">
      <alignment horizontal="right" vertical="top"/>
    </xf>
    <xf numFmtId="0" fontId="5" fillId="2" borderId="0" xfId="0" applyNumberFormat="1" applyFont="1" applyFill="1" applyBorder="1" applyAlignment="1" applyProtection="1">
      <alignment horizontal="center" wrapText="1"/>
      <protection locked="0"/>
    </xf>
    <xf numFmtId="4" fontId="13" fillId="3" borderId="0" xfId="0" applyNumberFormat="1" applyFont="1" applyFill="1" applyBorder="1" applyAlignment="1">
      <alignment horizontal="right" vertical="top"/>
    </xf>
    <xf numFmtId="4" fontId="11" fillId="3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wrapText="1"/>
    </xf>
    <xf numFmtId="0" fontId="17" fillId="0" borderId="24" xfId="0" applyFont="1" applyBorder="1" applyAlignment="1">
      <alignment horizontal="center" wrapText="1"/>
    </xf>
    <xf numFmtId="0" fontId="17" fillId="0" borderId="25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19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28" xfId="0" applyFont="1" applyBorder="1" applyAlignment="1">
      <alignment horizontal="center" wrapText="1"/>
    </xf>
    <xf numFmtId="0" fontId="17" fillId="0" borderId="29" xfId="0" applyFont="1" applyBorder="1" applyAlignment="1">
      <alignment horizontal="center" wrapText="1"/>
    </xf>
    <xf numFmtId="0" fontId="17" fillId="0" borderId="30" xfId="0" applyFont="1" applyBorder="1" applyAlignment="1">
      <alignment horizontal="center" wrapTex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7" fillId="4" borderId="2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 wrapText="1"/>
    </xf>
    <xf numFmtId="0" fontId="14" fillId="4" borderId="0" xfId="0" applyFont="1" applyFill="1" applyAlignment="1">
      <alignment horizontal="center"/>
    </xf>
    <xf numFmtId="0" fontId="7" fillId="4" borderId="0" xfId="2" applyFont="1" applyFill="1" applyBorder="1" applyAlignment="1" applyProtection="1">
      <alignment horizontal="center" vertical="center" wrapText="1"/>
    </xf>
  </cellXfs>
  <cellStyles count="8">
    <cellStyle name="=C:\WINNT\SYSTEM32\COMMAND.COM" xfId="3" xr:uid="{00000000-0005-0000-0000-000000000000}"/>
    <cellStyle name="Millares" xfId="1" builtinId="3"/>
    <cellStyle name="Millares 2" xfId="4" xr:uid="{00000000-0005-0000-0000-000002000000}"/>
    <cellStyle name="Normal" xfId="0" builtinId="0"/>
    <cellStyle name="Normal 2" xfId="2" xr:uid="{00000000-0005-0000-0000-000004000000}"/>
    <cellStyle name="Normal 3" xfId="5" xr:uid="{00000000-0005-0000-0000-000005000000}"/>
    <cellStyle name="Normal 4" xfId="6" xr:uid="{00000000-0005-0000-0000-000006000000}"/>
    <cellStyle name="Normal 9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485776</xdr:colOff>
      <xdr:row>11</xdr:row>
      <xdr:rowOff>76199</xdr:rowOff>
    </xdr:from>
    <xdr:ext cx="3886199" cy="112395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F599C69-2BB5-4A2B-A91D-AE11589A0690}"/>
            </a:ext>
          </a:extLst>
        </xdr:cNvPr>
        <xdr:cNvSpPr/>
      </xdr:nvSpPr>
      <xdr:spPr>
        <a:xfrm>
          <a:off x="628651" y="2305049"/>
          <a:ext cx="3886199" cy="112395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s-ES" sz="5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chemeClr val="bg1">
                  <a:lumMod val="50000"/>
                </a:scheme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NO APLICA</a:t>
          </a:r>
        </a:p>
        <a:p>
          <a:pPr algn="ctr"/>
          <a:endParaRPr lang="es-ES" sz="5400" b="1" cap="none" spc="50">
            <a:ln w="9525" cmpd="sng">
              <a:solidFill>
                <a:schemeClr val="accent1"/>
              </a:solidFill>
              <a:prstDash val="solid"/>
            </a:ln>
            <a:solidFill>
              <a:srgbClr val="70AD47">
                <a:tint val="1000"/>
              </a:srgbClr>
            </a:solidFill>
            <a:effectLst>
              <a:glow rad="38100">
                <a:schemeClr val="accent1">
                  <a:alpha val="40000"/>
                </a:schemeClr>
              </a:glo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548"/>
  <sheetViews>
    <sheetView topLeftCell="A67" zoomScale="140" zoomScaleNormal="140" workbookViewId="0">
      <selection sqref="A1:E91"/>
    </sheetView>
  </sheetViews>
  <sheetFormatPr baseColWidth="10" defaultRowHeight="12"/>
  <cols>
    <col min="1" max="1" width="2.140625" style="5" customWidth="1"/>
    <col min="2" max="2" width="11.85546875" style="5" customWidth="1"/>
    <col min="3" max="3" width="50.7109375" style="5" customWidth="1"/>
    <col min="4" max="4" width="11.28515625" style="5" bestFit="1" customWidth="1"/>
    <col min="5" max="5" width="11.28515625" style="5" customWidth="1"/>
    <col min="6" max="6" width="13.140625" style="5" bestFit="1" customWidth="1"/>
    <col min="7" max="7" width="13.140625" style="5" customWidth="1"/>
    <col min="8" max="253" width="11.42578125" style="5"/>
    <col min="254" max="254" width="4.85546875" style="5" customWidth="1"/>
    <col min="255" max="255" width="30.85546875" style="5" customWidth="1"/>
    <col min="256" max="256" width="84.42578125" style="5" customWidth="1"/>
    <col min="257" max="257" width="42.7109375" style="5" customWidth="1"/>
    <col min="258" max="258" width="4.85546875" style="5" customWidth="1"/>
    <col min="259" max="509" width="11.42578125" style="5"/>
    <col min="510" max="510" width="4.85546875" style="5" customWidth="1"/>
    <col min="511" max="511" width="30.85546875" style="5" customWidth="1"/>
    <col min="512" max="512" width="84.42578125" style="5" customWidth="1"/>
    <col min="513" max="513" width="42.7109375" style="5" customWidth="1"/>
    <col min="514" max="514" width="4.85546875" style="5" customWidth="1"/>
    <col min="515" max="765" width="11.42578125" style="5"/>
    <col min="766" max="766" width="4.85546875" style="5" customWidth="1"/>
    <col min="767" max="767" width="30.85546875" style="5" customWidth="1"/>
    <col min="768" max="768" width="84.42578125" style="5" customWidth="1"/>
    <col min="769" max="769" width="42.7109375" style="5" customWidth="1"/>
    <col min="770" max="770" width="4.85546875" style="5" customWidth="1"/>
    <col min="771" max="1021" width="11.42578125" style="5"/>
    <col min="1022" max="1022" width="4.85546875" style="5" customWidth="1"/>
    <col min="1023" max="1023" width="30.85546875" style="5" customWidth="1"/>
    <col min="1024" max="1024" width="84.42578125" style="5" customWidth="1"/>
    <col min="1025" max="1025" width="42.7109375" style="5" customWidth="1"/>
    <col min="1026" max="1026" width="4.85546875" style="5" customWidth="1"/>
    <col min="1027" max="1277" width="11.42578125" style="5"/>
    <col min="1278" max="1278" width="4.85546875" style="5" customWidth="1"/>
    <col min="1279" max="1279" width="30.85546875" style="5" customWidth="1"/>
    <col min="1280" max="1280" width="84.42578125" style="5" customWidth="1"/>
    <col min="1281" max="1281" width="42.7109375" style="5" customWidth="1"/>
    <col min="1282" max="1282" width="4.85546875" style="5" customWidth="1"/>
    <col min="1283" max="1533" width="11.42578125" style="5"/>
    <col min="1534" max="1534" width="4.85546875" style="5" customWidth="1"/>
    <col min="1535" max="1535" width="30.85546875" style="5" customWidth="1"/>
    <col min="1536" max="1536" width="84.42578125" style="5" customWidth="1"/>
    <col min="1537" max="1537" width="42.7109375" style="5" customWidth="1"/>
    <col min="1538" max="1538" width="4.85546875" style="5" customWidth="1"/>
    <col min="1539" max="1789" width="11.42578125" style="5"/>
    <col min="1790" max="1790" width="4.85546875" style="5" customWidth="1"/>
    <col min="1791" max="1791" width="30.85546875" style="5" customWidth="1"/>
    <col min="1792" max="1792" width="84.42578125" style="5" customWidth="1"/>
    <col min="1793" max="1793" width="42.7109375" style="5" customWidth="1"/>
    <col min="1794" max="1794" width="4.85546875" style="5" customWidth="1"/>
    <col min="1795" max="2045" width="11.42578125" style="5"/>
    <col min="2046" max="2046" width="4.85546875" style="5" customWidth="1"/>
    <col min="2047" max="2047" width="30.85546875" style="5" customWidth="1"/>
    <col min="2048" max="2048" width="84.42578125" style="5" customWidth="1"/>
    <col min="2049" max="2049" width="42.7109375" style="5" customWidth="1"/>
    <col min="2050" max="2050" width="4.85546875" style="5" customWidth="1"/>
    <col min="2051" max="2301" width="11.42578125" style="5"/>
    <col min="2302" max="2302" width="4.85546875" style="5" customWidth="1"/>
    <col min="2303" max="2303" width="30.85546875" style="5" customWidth="1"/>
    <col min="2304" max="2304" width="84.42578125" style="5" customWidth="1"/>
    <col min="2305" max="2305" width="42.7109375" style="5" customWidth="1"/>
    <col min="2306" max="2306" width="4.85546875" style="5" customWidth="1"/>
    <col min="2307" max="2557" width="11.42578125" style="5"/>
    <col min="2558" max="2558" width="4.85546875" style="5" customWidth="1"/>
    <col min="2559" max="2559" width="30.85546875" style="5" customWidth="1"/>
    <col min="2560" max="2560" width="84.42578125" style="5" customWidth="1"/>
    <col min="2561" max="2561" width="42.7109375" style="5" customWidth="1"/>
    <col min="2562" max="2562" width="4.85546875" style="5" customWidth="1"/>
    <col min="2563" max="2813" width="11.42578125" style="5"/>
    <col min="2814" max="2814" width="4.85546875" style="5" customWidth="1"/>
    <col min="2815" max="2815" width="30.85546875" style="5" customWidth="1"/>
    <col min="2816" max="2816" width="84.42578125" style="5" customWidth="1"/>
    <col min="2817" max="2817" width="42.7109375" style="5" customWidth="1"/>
    <col min="2818" max="2818" width="4.85546875" style="5" customWidth="1"/>
    <col min="2819" max="3069" width="11.42578125" style="5"/>
    <col min="3070" max="3070" width="4.85546875" style="5" customWidth="1"/>
    <col min="3071" max="3071" width="30.85546875" style="5" customWidth="1"/>
    <col min="3072" max="3072" width="84.42578125" style="5" customWidth="1"/>
    <col min="3073" max="3073" width="42.7109375" style="5" customWidth="1"/>
    <col min="3074" max="3074" width="4.85546875" style="5" customWidth="1"/>
    <col min="3075" max="3325" width="11.42578125" style="5"/>
    <col min="3326" max="3326" width="4.85546875" style="5" customWidth="1"/>
    <col min="3327" max="3327" width="30.85546875" style="5" customWidth="1"/>
    <col min="3328" max="3328" width="84.42578125" style="5" customWidth="1"/>
    <col min="3329" max="3329" width="42.7109375" style="5" customWidth="1"/>
    <col min="3330" max="3330" width="4.85546875" style="5" customWidth="1"/>
    <col min="3331" max="3581" width="11.42578125" style="5"/>
    <col min="3582" max="3582" width="4.85546875" style="5" customWidth="1"/>
    <col min="3583" max="3583" width="30.85546875" style="5" customWidth="1"/>
    <col min="3584" max="3584" width="84.42578125" style="5" customWidth="1"/>
    <col min="3585" max="3585" width="42.7109375" style="5" customWidth="1"/>
    <col min="3586" max="3586" width="4.85546875" style="5" customWidth="1"/>
    <col min="3587" max="3837" width="11.42578125" style="5"/>
    <col min="3838" max="3838" width="4.85546875" style="5" customWidth="1"/>
    <col min="3839" max="3839" width="30.85546875" style="5" customWidth="1"/>
    <col min="3840" max="3840" width="84.42578125" style="5" customWidth="1"/>
    <col min="3841" max="3841" width="42.7109375" style="5" customWidth="1"/>
    <col min="3842" max="3842" width="4.85546875" style="5" customWidth="1"/>
    <col min="3843" max="4093" width="11.42578125" style="5"/>
    <col min="4094" max="4094" width="4.85546875" style="5" customWidth="1"/>
    <col min="4095" max="4095" width="30.85546875" style="5" customWidth="1"/>
    <col min="4096" max="4096" width="84.42578125" style="5" customWidth="1"/>
    <col min="4097" max="4097" width="42.7109375" style="5" customWidth="1"/>
    <col min="4098" max="4098" width="4.85546875" style="5" customWidth="1"/>
    <col min="4099" max="4349" width="11.42578125" style="5"/>
    <col min="4350" max="4350" width="4.85546875" style="5" customWidth="1"/>
    <col min="4351" max="4351" width="30.85546875" style="5" customWidth="1"/>
    <col min="4352" max="4352" width="84.42578125" style="5" customWidth="1"/>
    <col min="4353" max="4353" width="42.7109375" style="5" customWidth="1"/>
    <col min="4354" max="4354" width="4.85546875" style="5" customWidth="1"/>
    <col min="4355" max="4605" width="11.42578125" style="5"/>
    <col min="4606" max="4606" width="4.85546875" style="5" customWidth="1"/>
    <col min="4607" max="4607" width="30.85546875" style="5" customWidth="1"/>
    <col min="4608" max="4608" width="84.42578125" style="5" customWidth="1"/>
    <col min="4609" max="4609" width="42.7109375" style="5" customWidth="1"/>
    <col min="4610" max="4610" width="4.85546875" style="5" customWidth="1"/>
    <col min="4611" max="4861" width="11.42578125" style="5"/>
    <col min="4862" max="4862" width="4.85546875" style="5" customWidth="1"/>
    <col min="4863" max="4863" width="30.85546875" style="5" customWidth="1"/>
    <col min="4864" max="4864" width="84.42578125" style="5" customWidth="1"/>
    <col min="4865" max="4865" width="42.7109375" style="5" customWidth="1"/>
    <col min="4866" max="4866" width="4.85546875" style="5" customWidth="1"/>
    <col min="4867" max="5117" width="11.42578125" style="5"/>
    <col min="5118" max="5118" width="4.85546875" style="5" customWidth="1"/>
    <col min="5119" max="5119" width="30.85546875" style="5" customWidth="1"/>
    <col min="5120" max="5120" width="84.42578125" style="5" customWidth="1"/>
    <col min="5121" max="5121" width="42.7109375" style="5" customWidth="1"/>
    <col min="5122" max="5122" width="4.85546875" style="5" customWidth="1"/>
    <col min="5123" max="5373" width="11.42578125" style="5"/>
    <col min="5374" max="5374" width="4.85546875" style="5" customWidth="1"/>
    <col min="5375" max="5375" width="30.85546875" style="5" customWidth="1"/>
    <col min="5376" max="5376" width="84.42578125" style="5" customWidth="1"/>
    <col min="5377" max="5377" width="42.7109375" style="5" customWidth="1"/>
    <col min="5378" max="5378" width="4.85546875" style="5" customWidth="1"/>
    <col min="5379" max="5629" width="11.42578125" style="5"/>
    <col min="5630" max="5630" width="4.85546875" style="5" customWidth="1"/>
    <col min="5631" max="5631" width="30.85546875" style="5" customWidth="1"/>
    <col min="5632" max="5632" width="84.42578125" style="5" customWidth="1"/>
    <col min="5633" max="5633" width="42.7109375" style="5" customWidth="1"/>
    <col min="5634" max="5634" width="4.85546875" style="5" customWidth="1"/>
    <col min="5635" max="5885" width="11.42578125" style="5"/>
    <col min="5886" max="5886" width="4.85546875" style="5" customWidth="1"/>
    <col min="5887" max="5887" width="30.85546875" style="5" customWidth="1"/>
    <col min="5888" max="5888" width="84.42578125" style="5" customWidth="1"/>
    <col min="5889" max="5889" width="42.7109375" style="5" customWidth="1"/>
    <col min="5890" max="5890" width="4.85546875" style="5" customWidth="1"/>
    <col min="5891" max="6141" width="11.42578125" style="5"/>
    <col min="6142" max="6142" width="4.85546875" style="5" customWidth="1"/>
    <col min="6143" max="6143" width="30.85546875" style="5" customWidth="1"/>
    <col min="6144" max="6144" width="84.42578125" style="5" customWidth="1"/>
    <col min="6145" max="6145" width="42.7109375" style="5" customWidth="1"/>
    <col min="6146" max="6146" width="4.85546875" style="5" customWidth="1"/>
    <col min="6147" max="6397" width="11.42578125" style="5"/>
    <col min="6398" max="6398" width="4.85546875" style="5" customWidth="1"/>
    <col min="6399" max="6399" width="30.85546875" style="5" customWidth="1"/>
    <col min="6400" max="6400" width="84.42578125" style="5" customWidth="1"/>
    <col min="6401" max="6401" width="42.7109375" style="5" customWidth="1"/>
    <col min="6402" max="6402" width="4.85546875" style="5" customWidth="1"/>
    <col min="6403" max="6653" width="11.42578125" style="5"/>
    <col min="6654" max="6654" width="4.85546875" style="5" customWidth="1"/>
    <col min="6655" max="6655" width="30.85546875" style="5" customWidth="1"/>
    <col min="6656" max="6656" width="84.42578125" style="5" customWidth="1"/>
    <col min="6657" max="6657" width="42.7109375" style="5" customWidth="1"/>
    <col min="6658" max="6658" width="4.85546875" style="5" customWidth="1"/>
    <col min="6659" max="6909" width="11.42578125" style="5"/>
    <col min="6910" max="6910" width="4.85546875" style="5" customWidth="1"/>
    <col min="6911" max="6911" width="30.85546875" style="5" customWidth="1"/>
    <col min="6912" max="6912" width="84.42578125" style="5" customWidth="1"/>
    <col min="6913" max="6913" width="42.7109375" style="5" customWidth="1"/>
    <col min="6914" max="6914" width="4.85546875" style="5" customWidth="1"/>
    <col min="6915" max="7165" width="11.42578125" style="5"/>
    <col min="7166" max="7166" width="4.85546875" style="5" customWidth="1"/>
    <col min="7167" max="7167" width="30.85546875" style="5" customWidth="1"/>
    <col min="7168" max="7168" width="84.42578125" style="5" customWidth="1"/>
    <col min="7169" max="7169" width="42.7109375" style="5" customWidth="1"/>
    <col min="7170" max="7170" width="4.85546875" style="5" customWidth="1"/>
    <col min="7171" max="7421" width="11.42578125" style="5"/>
    <col min="7422" max="7422" width="4.85546875" style="5" customWidth="1"/>
    <col min="7423" max="7423" width="30.85546875" style="5" customWidth="1"/>
    <col min="7424" max="7424" width="84.42578125" style="5" customWidth="1"/>
    <col min="7425" max="7425" width="42.7109375" style="5" customWidth="1"/>
    <col min="7426" max="7426" width="4.85546875" style="5" customWidth="1"/>
    <col min="7427" max="7677" width="11.42578125" style="5"/>
    <col min="7678" max="7678" width="4.85546875" style="5" customWidth="1"/>
    <col min="7679" max="7679" width="30.85546875" style="5" customWidth="1"/>
    <col min="7680" max="7680" width="84.42578125" style="5" customWidth="1"/>
    <col min="7681" max="7681" width="42.7109375" style="5" customWidth="1"/>
    <col min="7682" max="7682" width="4.85546875" style="5" customWidth="1"/>
    <col min="7683" max="7933" width="11.42578125" style="5"/>
    <col min="7934" max="7934" width="4.85546875" style="5" customWidth="1"/>
    <col min="7935" max="7935" width="30.85546875" style="5" customWidth="1"/>
    <col min="7936" max="7936" width="84.42578125" style="5" customWidth="1"/>
    <col min="7937" max="7937" width="42.7109375" style="5" customWidth="1"/>
    <col min="7938" max="7938" width="4.85546875" style="5" customWidth="1"/>
    <col min="7939" max="8189" width="11.42578125" style="5"/>
    <col min="8190" max="8190" width="4.85546875" style="5" customWidth="1"/>
    <col min="8191" max="8191" width="30.85546875" style="5" customWidth="1"/>
    <col min="8192" max="8192" width="84.42578125" style="5" customWidth="1"/>
    <col min="8193" max="8193" width="42.7109375" style="5" customWidth="1"/>
    <col min="8194" max="8194" width="4.85546875" style="5" customWidth="1"/>
    <col min="8195" max="8445" width="11.42578125" style="5"/>
    <col min="8446" max="8446" width="4.85546875" style="5" customWidth="1"/>
    <col min="8447" max="8447" width="30.85546875" style="5" customWidth="1"/>
    <col min="8448" max="8448" width="84.42578125" style="5" customWidth="1"/>
    <col min="8449" max="8449" width="42.7109375" style="5" customWidth="1"/>
    <col min="8450" max="8450" width="4.85546875" style="5" customWidth="1"/>
    <col min="8451" max="8701" width="11.42578125" style="5"/>
    <col min="8702" max="8702" width="4.85546875" style="5" customWidth="1"/>
    <col min="8703" max="8703" width="30.85546875" style="5" customWidth="1"/>
    <col min="8704" max="8704" width="84.42578125" style="5" customWidth="1"/>
    <col min="8705" max="8705" width="42.7109375" style="5" customWidth="1"/>
    <col min="8706" max="8706" width="4.85546875" style="5" customWidth="1"/>
    <col min="8707" max="8957" width="11.42578125" style="5"/>
    <col min="8958" max="8958" width="4.85546875" style="5" customWidth="1"/>
    <col min="8959" max="8959" width="30.85546875" style="5" customWidth="1"/>
    <col min="8960" max="8960" width="84.42578125" style="5" customWidth="1"/>
    <col min="8961" max="8961" width="42.7109375" style="5" customWidth="1"/>
    <col min="8962" max="8962" width="4.85546875" style="5" customWidth="1"/>
    <col min="8963" max="9213" width="11.42578125" style="5"/>
    <col min="9214" max="9214" width="4.85546875" style="5" customWidth="1"/>
    <col min="9215" max="9215" width="30.85546875" style="5" customWidth="1"/>
    <col min="9216" max="9216" width="84.42578125" style="5" customWidth="1"/>
    <col min="9217" max="9217" width="42.7109375" style="5" customWidth="1"/>
    <col min="9218" max="9218" width="4.85546875" style="5" customWidth="1"/>
    <col min="9219" max="9469" width="11.42578125" style="5"/>
    <col min="9470" max="9470" width="4.85546875" style="5" customWidth="1"/>
    <col min="9471" max="9471" width="30.85546875" style="5" customWidth="1"/>
    <col min="9472" max="9472" width="84.42578125" style="5" customWidth="1"/>
    <col min="9473" max="9473" width="42.7109375" style="5" customWidth="1"/>
    <col min="9474" max="9474" width="4.85546875" style="5" customWidth="1"/>
    <col min="9475" max="9725" width="11.42578125" style="5"/>
    <col min="9726" max="9726" width="4.85546875" style="5" customWidth="1"/>
    <col min="9727" max="9727" width="30.85546875" style="5" customWidth="1"/>
    <col min="9728" max="9728" width="84.42578125" style="5" customWidth="1"/>
    <col min="9729" max="9729" width="42.7109375" style="5" customWidth="1"/>
    <col min="9730" max="9730" width="4.85546875" style="5" customWidth="1"/>
    <col min="9731" max="9981" width="11.42578125" style="5"/>
    <col min="9982" max="9982" width="4.85546875" style="5" customWidth="1"/>
    <col min="9983" max="9983" width="30.85546875" style="5" customWidth="1"/>
    <col min="9984" max="9984" width="84.42578125" style="5" customWidth="1"/>
    <col min="9985" max="9985" width="42.7109375" style="5" customWidth="1"/>
    <col min="9986" max="9986" width="4.85546875" style="5" customWidth="1"/>
    <col min="9987" max="10237" width="11.42578125" style="5"/>
    <col min="10238" max="10238" width="4.85546875" style="5" customWidth="1"/>
    <col min="10239" max="10239" width="30.85546875" style="5" customWidth="1"/>
    <col min="10240" max="10240" width="84.42578125" style="5" customWidth="1"/>
    <col min="10241" max="10241" width="42.7109375" style="5" customWidth="1"/>
    <col min="10242" max="10242" width="4.85546875" style="5" customWidth="1"/>
    <col min="10243" max="10493" width="11.42578125" style="5"/>
    <col min="10494" max="10494" width="4.85546875" style="5" customWidth="1"/>
    <col min="10495" max="10495" width="30.85546875" style="5" customWidth="1"/>
    <col min="10496" max="10496" width="84.42578125" style="5" customWidth="1"/>
    <col min="10497" max="10497" width="42.7109375" style="5" customWidth="1"/>
    <col min="10498" max="10498" width="4.85546875" style="5" customWidth="1"/>
    <col min="10499" max="10749" width="11.42578125" style="5"/>
    <col min="10750" max="10750" width="4.85546875" style="5" customWidth="1"/>
    <col min="10751" max="10751" width="30.85546875" style="5" customWidth="1"/>
    <col min="10752" max="10752" width="84.42578125" style="5" customWidth="1"/>
    <col min="10753" max="10753" width="42.7109375" style="5" customWidth="1"/>
    <col min="10754" max="10754" width="4.85546875" style="5" customWidth="1"/>
    <col min="10755" max="11005" width="11.42578125" style="5"/>
    <col min="11006" max="11006" width="4.85546875" style="5" customWidth="1"/>
    <col min="11007" max="11007" width="30.85546875" style="5" customWidth="1"/>
    <col min="11008" max="11008" width="84.42578125" style="5" customWidth="1"/>
    <col min="11009" max="11009" width="42.7109375" style="5" customWidth="1"/>
    <col min="11010" max="11010" width="4.85546875" style="5" customWidth="1"/>
    <col min="11011" max="11261" width="11.42578125" style="5"/>
    <col min="11262" max="11262" width="4.85546875" style="5" customWidth="1"/>
    <col min="11263" max="11263" width="30.85546875" style="5" customWidth="1"/>
    <col min="11264" max="11264" width="84.42578125" style="5" customWidth="1"/>
    <col min="11265" max="11265" width="42.7109375" style="5" customWidth="1"/>
    <col min="11266" max="11266" width="4.85546875" style="5" customWidth="1"/>
    <col min="11267" max="11517" width="11.42578125" style="5"/>
    <col min="11518" max="11518" width="4.85546875" style="5" customWidth="1"/>
    <col min="11519" max="11519" width="30.85546875" style="5" customWidth="1"/>
    <col min="11520" max="11520" width="84.42578125" style="5" customWidth="1"/>
    <col min="11521" max="11521" width="42.7109375" style="5" customWidth="1"/>
    <col min="11522" max="11522" width="4.85546875" style="5" customWidth="1"/>
    <col min="11523" max="11773" width="11.42578125" style="5"/>
    <col min="11774" max="11774" width="4.85546875" style="5" customWidth="1"/>
    <col min="11775" max="11775" width="30.85546875" style="5" customWidth="1"/>
    <col min="11776" max="11776" width="84.42578125" style="5" customWidth="1"/>
    <col min="11777" max="11777" width="42.7109375" style="5" customWidth="1"/>
    <col min="11778" max="11778" width="4.85546875" style="5" customWidth="1"/>
    <col min="11779" max="12029" width="11.42578125" style="5"/>
    <col min="12030" max="12030" width="4.85546875" style="5" customWidth="1"/>
    <col min="12031" max="12031" width="30.85546875" style="5" customWidth="1"/>
    <col min="12032" max="12032" width="84.42578125" style="5" customWidth="1"/>
    <col min="12033" max="12033" width="42.7109375" style="5" customWidth="1"/>
    <col min="12034" max="12034" width="4.85546875" style="5" customWidth="1"/>
    <col min="12035" max="12285" width="11.42578125" style="5"/>
    <col min="12286" max="12286" width="4.85546875" style="5" customWidth="1"/>
    <col min="12287" max="12287" width="30.85546875" style="5" customWidth="1"/>
    <col min="12288" max="12288" width="84.42578125" style="5" customWidth="1"/>
    <col min="12289" max="12289" width="42.7109375" style="5" customWidth="1"/>
    <col min="12290" max="12290" width="4.85546875" style="5" customWidth="1"/>
    <col min="12291" max="12541" width="11.42578125" style="5"/>
    <col min="12542" max="12542" width="4.85546875" style="5" customWidth="1"/>
    <col min="12543" max="12543" width="30.85546875" style="5" customWidth="1"/>
    <col min="12544" max="12544" width="84.42578125" style="5" customWidth="1"/>
    <col min="12545" max="12545" width="42.7109375" style="5" customWidth="1"/>
    <col min="12546" max="12546" width="4.85546875" style="5" customWidth="1"/>
    <col min="12547" max="12797" width="11.42578125" style="5"/>
    <col min="12798" max="12798" width="4.85546875" style="5" customWidth="1"/>
    <col min="12799" max="12799" width="30.85546875" style="5" customWidth="1"/>
    <col min="12800" max="12800" width="84.42578125" style="5" customWidth="1"/>
    <col min="12801" max="12801" width="42.7109375" style="5" customWidth="1"/>
    <col min="12802" max="12802" width="4.85546875" style="5" customWidth="1"/>
    <col min="12803" max="13053" width="11.42578125" style="5"/>
    <col min="13054" max="13054" width="4.85546875" style="5" customWidth="1"/>
    <col min="13055" max="13055" width="30.85546875" style="5" customWidth="1"/>
    <col min="13056" max="13056" width="84.42578125" style="5" customWidth="1"/>
    <col min="13057" max="13057" width="42.7109375" style="5" customWidth="1"/>
    <col min="13058" max="13058" width="4.85546875" style="5" customWidth="1"/>
    <col min="13059" max="13309" width="11.42578125" style="5"/>
    <col min="13310" max="13310" width="4.85546875" style="5" customWidth="1"/>
    <col min="13311" max="13311" width="30.85546875" style="5" customWidth="1"/>
    <col min="13312" max="13312" width="84.42578125" style="5" customWidth="1"/>
    <col min="13313" max="13313" width="42.7109375" style="5" customWidth="1"/>
    <col min="13314" max="13314" width="4.85546875" style="5" customWidth="1"/>
    <col min="13315" max="13565" width="11.42578125" style="5"/>
    <col min="13566" max="13566" width="4.85546875" style="5" customWidth="1"/>
    <col min="13567" max="13567" width="30.85546875" style="5" customWidth="1"/>
    <col min="13568" max="13568" width="84.42578125" style="5" customWidth="1"/>
    <col min="13569" max="13569" width="42.7109375" style="5" customWidth="1"/>
    <col min="13570" max="13570" width="4.85546875" style="5" customWidth="1"/>
    <col min="13571" max="13821" width="11.42578125" style="5"/>
    <col min="13822" max="13822" width="4.85546875" style="5" customWidth="1"/>
    <col min="13823" max="13823" width="30.85546875" style="5" customWidth="1"/>
    <col min="13824" max="13824" width="84.42578125" style="5" customWidth="1"/>
    <col min="13825" max="13825" width="42.7109375" style="5" customWidth="1"/>
    <col min="13826" max="13826" width="4.85546875" style="5" customWidth="1"/>
    <col min="13827" max="14077" width="11.42578125" style="5"/>
    <col min="14078" max="14078" width="4.85546875" style="5" customWidth="1"/>
    <col min="14079" max="14079" width="30.85546875" style="5" customWidth="1"/>
    <col min="14080" max="14080" width="84.42578125" style="5" customWidth="1"/>
    <col min="14081" max="14081" width="42.7109375" style="5" customWidth="1"/>
    <col min="14082" max="14082" width="4.85546875" style="5" customWidth="1"/>
    <col min="14083" max="14333" width="11.42578125" style="5"/>
    <col min="14334" max="14334" width="4.85546875" style="5" customWidth="1"/>
    <col min="14335" max="14335" width="30.85546875" style="5" customWidth="1"/>
    <col min="14336" max="14336" width="84.42578125" style="5" customWidth="1"/>
    <col min="14337" max="14337" width="42.7109375" style="5" customWidth="1"/>
    <col min="14338" max="14338" width="4.85546875" style="5" customWidth="1"/>
    <col min="14339" max="14589" width="11.42578125" style="5"/>
    <col min="14590" max="14590" width="4.85546875" style="5" customWidth="1"/>
    <col min="14591" max="14591" width="30.85546875" style="5" customWidth="1"/>
    <col min="14592" max="14592" width="84.42578125" style="5" customWidth="1"/>
    <col min="14593" max="14593" width="42.7109375" style="5" customWidth="1"/>
    <col min="14594" max="14594" width="4.85546875" style="5" customWidth="1"/>
    <col min="14595" max="14845" width="11.42578125" style="5"/>
    <col min="14846" max="14846" width="4.85546875" style="5" customWidth="1"/>
    <col min="14847" max="14847" width="30.85546875" style="5" customWidth="1"/>
    <col min="14848" max="14848" width="84.42578125" style="5" customWidth="1"/>
    <col min="14849" max="14849" width="42.7109375" style="5" customWidth="1"/>
    <col min="14850" max="14850" width="4.85546875" style="5" customWidth="1"/>
    <col min="14851" max="15101" width="11.42578125" style="5"/>
    <col min="15102" max="15102" width="4.85546875" style="5" customWidth="1"/>
    <col min="15103" max="15103" width="30.85546875" style="5" customWidth="1"/>
    <col min="15104" max="15104" width="84.42578125" style="5" customWidth="1"/>
    <col min="15105" max="15105" width="42.7109375" style="5" customWidth="1"/>
    <col min="15106" max="15106" width="4.85546875" style="5" customWidth="1"/>
    <col min="15107" max="15357" width="11.42578125" style="5"/>
    <col min="15358" max="15358" width="4.85546875" style="5" customWidth="1"/>
    <col min="15359" max="15359" width="30.85546875" style="5" customWidth="1"/>
    <col min="15360" max="15360" width="84.42578125" style="5" customWidth="1"/>
    <col min="15361" max="15361" width="42.7109375" style="5" customWidth="1"/>
    <col min="15362" max="15362" width="4.85546875" style="5" customWidth="1"/>
    <col min="15363" max="15613" width="11.42578125" style="5"/>
    <col min="15614" max="15614" width="4.85546875" style="5" customWidth="1"/>
    <col min="15615" max="15615" width="30.85546875" style="5" customWidth="1"/>
    <col min="15616" max="15616" width="84.42578125" style="5" customWidth="1"/>
    <col min="15617" max="15617" width="42.7109375" style="5" customWidth="1"/>
    <col min="15618" max="15618" width="4.85546875" style="5" customWidth="1"/>
    <col min="15619" max="15869" width="11.42578125" style="5"/>
    <col min="15870" max="15870" width="4.85546875" style="5" customWidth="1"/>
    <col min="15871" max="15871" width="30.85546875" style="5" customWidth="1"/>
    <col min="15872" max="15872" width="84.42578125" style="5" customWidth="1"/>
    <col min="15873" max="15873" width="42.7109375" style="5" customWidth="1"/>
    <col min="15874" max="15874" width="4.85546875" style="5" customWidth="1"/>
    <col min="15875" max="16125" width="11.42578125" style="5"/>
    <col min="16126" max="16126" width="4.85546875" style="5" customWidth="1"/>
    <col min="16127" max="16127" width="30.85546875" style="5" customWidth="1"/>
    <col min="16128" max="16128" width="84.42578125" style="5" customWidth="1"/>
    <col min="16129" max="16129" width="42.7109375" style="5" customWidth="1"/>
    <col min="16130" max="16130" width="4.85546875" style="5" customWidth="1"/>
    <col min="16131" max="16384" width="11.42578125" style="5"/>
  </cols>
  <sheetData>
    <row r="1" spans="1:11" s="1" customFormat="1" ht="12.75">
      <c r="B1" s="34" t="s">
        <v>0</v>
      </c>
      <c r="C1" s="34"/>
      <c r="D1" s="34"/>
      <c r="E1" s="19"/>
    </row>
    <row r="2" spans="1:11" s="1" customFormat="1" ht="12.75">
      <c r="B2" s="34" t="s">
        <v>172</v>
      </c>
      <c r="C2" s="34"/>
      <c r="D2" s="34"/>
      <c r="E2" s="19"/>
    </row>
    <row r="3" spans="1:11" s="1" customFormat="1" ht="12.75">
      <c r="B3" s="34" t="s">
        <v>1</v>
      </c>
      <c r="C3" s="34"/>
      <c r="D3" s="34"/>
      <c r="E3" s="19"/>
    </row>
    <row r="4" spans="1:11" ht="12.75">
      <c r="A4" s="2"/>
      <c r="B4" s="3" t="s">
        <v>2</v>
      </c>
      <c r="C4" s="35" t="s">
        <v>102</v>
      </c>
      <c r="D4" s="35"/>
      <c r="E4" s="30"/>
      <c r="F4" s="4"/>
      <c r="G4" s="4"/>
    </row>
    <row r="5" spans="1:11" ht="12.75">
      <c r="A5" s="2"/>
      <c r="B5" s="6"/>
      <c r="C5" s="35"/>
      <c r="D5" s="35"/>
      <c r="E5" s="30"/>
    </row>
    <row r="6" spans="1:11" s="9" customFormat="1">
      <c r="A6" s="7"/>
      <c r="B6" s="8"/>
      <c r="C6" s="7"/>
      <c r="D6" s="7"/>
      <c r="E6" s="7"/>
    </row>
    <row r="7" spans="1:11" s="10" customFormat="1" ht="25.5">
      <c r="A7" s="73" t="s">
        <v>3</v>
      </c>
      <c r="B7" s="74"/>
      <c r="C7" s="75" t="s">
        <v>4</v>
      </c>
      <c r="D7" s="76" t="s">
        <v>5</v>
      </c>
      <c r="E7" s="78"/>
    </row>
    <row r="8" spans="1:11" s="9" customFormat="1">
      <c r="B8" s="15" t="s">
        <v>38</v>
      </c>
      <c r="C8" s="14"/>
      <c r="D8" s="15"/>
      <c r="E8" s="15"/>
      <c r="F8" s="15"/>
      <c r="G8" s="15"/>
      <c r="H8" s="15"/>
      <c r="I8" s="15"/>
      <c r="J8" s="15"/>
      <c r="K8" s="15"/>
    </row>
    <row r="9" spans="1:11">
      <c r="A9" s="11"/>
      <c r="B9" s="16" t="s">
        <v>6</v>
      </c>
      <c r="C9" s="17" t="s">
        <v>60</v>
      </c>
      <c r="D9" s="26">
        <v>349500</v>
      </c>
      <c r="E9" s="31"/>
    </row>
    <row r="10" spans="1:11">
      <c r="A10" s="11"/>
      <c r="B10" s="16" t="s">
        <v>7</v>
      </c>
      <c r="C10" s="17" t="s">
        <v>105</v>
      </c>
      <c r="D10" s="26">
        <v>349500</v>
      </c>
      <c r="E10" s="31"/>
    </row>
    <row r="11" spans="1:11">
      <c r="A11" s="11"/>
      <c r="B11" s="16" t="s">
        <v>8</v>
      </c>
      <c r="C11" s="17" t="s">
        <v>61</v>
      </c>
      <c r="D11" s="26">
        <v>371600</v>
      </c>
      <c r="E11" s="31"/>
    </row>
    <row r="12" spans="1:11">
      <c r="A12" s="11"/>
      <c r="B12" s="16" t="s">
        <v>9</v>
      </c>
      <c r="C12" s="17" t="s">
        <v>62</v>
      </c>
      <c r="D12" s="26">
        <v>349500</v>
      </c>
      <c r="E12" s="31"/>
    </row>
    <row r="13" spans="1:11">
      <c r="A13" s="11"/>
      <c r="B13" s="16" t="s">
        <v>10</v>
      </c>
      <c r="C13" s="17" t="s">
        <v>106</v>
      </c>
      <c r="D13" s="26">
        <v>159390</v>
      </c>
      <c r="E13" s="31"/>
    </row>
    <row r="14" spans="1:11">
      <c r="A14" s="11"/>
      <c r="B14" s="16" t="s">
        <v>11</v>
      </c>
      <c r="C14" s="17" t="s">
        <v>63</v>
      </c>
      <c r="D14" s="26">
        <v>159390</v>
      </c>
      <c r="E14" s="31"/>
    </row>
    <row r="15" spans="1:11">
      <c r="A15" s="25"/>
      <c r="B15" s="16"/>
      <c r="C15" s="27" t="s">
        <v>155</v>
      </c>
      <c r="D15" s="29">
        <v>1738880</v>
      </c>
      <c r="E15" s="31"/>
    </row>
    <row r="16" spans="1:11">
      <c r="B16" s="20" t="s">
        <v>39</v>
      </c>
      <c r="C16" s="22"/>
      <c r="D16" s="12"/>
      <c r="E16" s="31"/>
    </row>
    <row r="17" spans="1:5">
      <c r="A17" s="11"/>
      <c r="B17" s="21" t="s">
        <v>12</v>
      </c>
      <c r="C17" s="18" t="s">
        <v>64</v>
      </c>
      <c r="D17" s="26">
        <v>9419</v>
      </c>
      <c r="E17" s="31"/>
    </row>
    <row r="18" spans="1:5">
      <c r="A18" s="11"/>
      <c r="B18" s="21" t="s">
        <v>13</v>
      </c>
      <c r="C18" s="18" t="s">
        <v>65</v>
      </c>
      <c r="D18" s="26">
        <v>33408</v>
      </c>
      <c r="E18" s="31"/>
    </row>
    <row r="19" spans="1:5">
      <c r="A19" s="11"/>
      <c r="B19" s="17" t="s">
        <v>14</v>
      </c>
      <c r="C19" s="23" t="s">
        <v>66</v>
      </c>
      <c r="D19" s="26">
        <v>8050</v>
      </c>
      <c r="E19" s="31"/>
    </row>
    <row r="20" spans="1:5">
      <c r="A20" s="11"/>
      <c r="B20" s="17" t="s">
        <v>15</v>
      </c>
      <c r="C20" s="17" t="s">
        <v>67</v>
      </c>
      <c r="D20" s="26">
        <v>13270</v>
      </c>
      <c r="E20" s="31"/>
    </row>
    <row r="21" spans="1:5">
      <c r="A21" s="11"/>
      <c r="B21" s="17" t="s">
        <v>16</v>
      </c>
      <c r="C21" s="17" t="s">
        <v>68</v>
      </c>
      <c r="D21" s="26">
        <v>3666</v>
      </c>
      <c r="E21" s="31"/>
    </row>
    <row r="22" spans="1:5">
      <c r="A22" s="11"/>
      <c r="B22" s="17" t="s">
        <v>17</v>
      </c>
      <c r="C22" s="17" t="s">
        <v>69</v>
      </c>
      <c r="D22" s="26">
        <v>5939</v>
      </c>
      <c r="E22" s="31"/>
    </row>
    <row r="23" spans="1:5">
      <c r="A23" s="11"/>
      <c r="B23" s="17" t="s">
        <v>18</v>
      </c>
      <c r="C23" s="17" t="s">
        <v>70</v>
      </c>
      <c r="D23" s="26">
        <v>7308</v>
      </c>
      <c r="E23" s="31"/>
    </row>
    <row r="24" spans="1:5">
      <c r="A24" s="11"/>
      <c r="B24" s="17" t="s">
        <v>19</v>
      </c>
      <c r="C24" s="17" t="s">
        <v>71</v>
      </c>
      <c r="D24" s="26">
        <v>19224</v>
      </c>
      <c r="E24" s="31"/>
    </row>
    <row r="25" spans="1:5">
      <c r="A25" s="11"/>
      <c r="B25" s="17" t="s">
        <v>20</v>
      </c>
      <c r="C25" s="17" t="s">
        <v>72</v>
      </c>
      <c r="D25" s="26">
        <v>4385</v>
      </c>
      <c r="E25" s="31"/>
    </row>
    <row r="26" spans="1:5">
      <c r="A26" s="11"/>
      <c r="B26" s="17" t="s">
        <v>21</v>
      </c>
      <c r="C26" s="17" t="s">
        <v>73</v>
      </c>
      <c r="D26" s="26">
        <v>8004</v>
      </c>
      <c r="E26" s="31"/>
    </row>
    <row r="27" spans="1:5">
      <c r="A27" s="11"/>
      <c r="B27" s="17" t="s">
        <v>22</v>
      </c>
      <c r="C27" s="17" t="s">
        <v>74</v>
      </c>
      <c r="D27" s="26">
        <v>1485</v>
      </c>
      <c r="E27" s="31"/>
    </row>
    <row r="28" spans="1:5">
      <c r="A28" s="11"/>
      <c r="B28" s="17" t="s">
        <v>23</v>
      </c>
      <c r="C28" s="17" t="s">
        <v>75</v>
      </c>
      <c r="D28" s="26">
        <v>3202</v>
      </c>
      <c r="E28" s="31"/>
    </row>
    <row r="29" spans="1:5">
      <c r="A29" s="11"/>
      <c r="B29" s="17" t="s">
        <v>24</v>
      </c>
      <c r="C29" s="17" t="s">
        <v>76</v>
      </c>
      <c r="D29" s="26">
        <v>13033</v>
      </c>
      <c r="E29" s="31"/>
    </row>
    <row r="30" spans="1:5">
      <c r="A30" s="11"/>
      <c r="B30" s="17" t="s">
        <v>25</v>
      </c>
      <c r="C30" s="17" t="s">
        <v>77</v>
      </c>
      <c r="D30" s="26">
        <v>14713</v>
      </c>
      <c r="E30" s="31"/>
    </row>
    <row r="31" spans="1:5">
      <c r="A31" s="11"/>
      <c r="B31" s="17" t="s">
        <v>26</v>
      </c>
      <c r="C31" s="17" t="s">
        <v>78</v>
      </c>
      <c r="D31" s="26">
        <v>3364</v>
      </c>
      <c r="E31" s="31"/>
    </row>
    <row r="32" spans="1:5">
      <c r="A32" s="11"/>
      <c r="B32" s="17" t="s">
        <v>27</v>
      </c>
      <c r="C32" s="17" t="s">
        <v>79</v>
      </c>
      <c r="D32" s="26">
        <v>3758</v>
      </c>
      <c r="E32" s="31"/>
    </row>
    <row r="33" spans="1:5">
      <c r="A33" s="11"/>
      <c r="B33" s="17" t="s">
        <v>28</v>
      </c>
      <c r="C33" s="17" t="s">
        <v>80</v>
      </c>
      <c r="D33" s="26">
        <v>4385</v>
      </c>
      <c r="E33" s="31"/>
    </row>
    <row r="34" spans="1:5">
      <c r="A34" s="11"/>
      <c r="B34" s="17" t="s">
        <v>29</v>
      </c>
      <c r="C34" s="17" t="s">
        <v>81</v>
      </c>
      <c r="D34" s="26">
        <v>3318</v>
      </c>
      <c r="E34" s="31"/>
    </row>
    <row r="35" spans="1:5">
      <c r="A35" s="11"/>
      <c r="B35" s="17" t="s">
        <v>30</v>
      </c>
      <c r="C35" s="17" t="s">
        <v>82</v>
      </c>
      <c r="D35" s="26">
        <v>1602</v>
      </c>
      <c r="E35" s="31"/>
    </row>
    <row r="36" spans="1:5">
      <c r="A36" s="11"/>
      <c r="B36" s="17" t="s">
        <v>31</v>
      </c>
      <c r="C36" s="17" t="s">
        <v>83</v>
      </c>
      <c r="D36" s="26">
        <v>4408</v>
      </c>
      <c r="E36" s="31"/>
    </row>
    <row r="37" spans="1:5">
      <c r="A37" s="11"/>
      <c r="B37" s="17" t="s">
        <v>32</v>
      </c>
      <c r="C37" s="17" t="s">
        <v>84</v>
      </c>
      <c r="D37" s="26">
        <v>4408</v>
      </c>
      <c r="E37" s="31"/>
    </row>
    <row r="38" spans="1:5">
      <c r="A38" s="11"/>
      <c r="B38" s="17" t="s">
        <v>33</v>
      </c>
      <c r="C38" s="17" t="s">
        <v>85</v>
      </c>
      <c r="D38" s="26">
        <v>7470</v>
      </c>
      <c r="E38" s="31"/>
    </row>
    <row r="39" spans="1:5">
      <c r="A39" s="11"/>
      <c r="B39" s="17" t="s">
        <v>34</v>
      </c>
      <c r="C39" s="17" t="s">
        <v>86</v>
      </c>
      <c r="D39" s="26">
        <v>3306</v>
      </c>
      <c r="E39" s="31"/>
    </row>
    <row r="40" spans="1:5">
      <c r="A40" s="11"/>
      <c r="B40" s="17" t="s">
        <v>35</v>
      </c>
      <c r="C40" s="17" t="s">
        <v>87</v>
      </c>
      <c r="D40" s="26">
        <v>2401</v>
      </c>
      <c r="E40" s="31"/>
    </row>
    <row r="41" spans="1:5">
      <c r="A41" s="11"/>
      <c r="B41" s="18" t="s">
        <v>36</v>
      </c>
      <c r="C41" s="24" t="s">
        <v>103</v>
      </c>
      <c r="D41" s="26">
        <v>5220</v>
      </c>
      <c r="E41" s="31"/>
    </row>
    <row r="42" spans="1:5">
      <c r="A42" s="11"/>
      <c r="B42" s="18" t="s">
        <v>37</v>
      </c>
      <c r="C42" s="18" t="s">
        <v>104</v>
      </c>
      <c r="D42" s="28">
        <v>4802</v>
      </c>
      <c r="E42" s="31"/>
    </row>
    <row r="43" spans="1:5">
      <c r="A43" s="11"/>
      <c r="B43" s="18"/>
      <c r="C43" s="27" t="s">
        <v>154</v>
      </c>
      <c r="D43" s="29">
        <f>SUM(D17:D42)</f>
        <v>193548</v>
      </c>
      <c r="E43" s="31"/>
    </row>
    <row r="44" spans="1:5">
      <c r="A44" s="11"/>
      <c r="B44" s="20" t="s">
        <v>40</v>
      </c>
      <c r="C44" s="22"/>
      <c r="D44" s="12"/>
      <c r="E44" s="31"/>
    </row>
    <row r="45" spans="1:5">
      <c r="A45" s="11"/>
      <c r="B45" s="21" t="s">
        <v>41</v>
      </c>
      <c r="C45" s="18" t="s">
        <v>88</v>
      </c>
      <c r="D45" s="26">
        <v>5104</v>
      </c>
      <c r="E45" s="31"/>
    </row>
    <row r="46" spans="1:5">
      <c r="A46" s="11"/>
      <c r="B46" s="21" t="s">
        <v>42</v>
      </c>
      <c r="C46" s="18" t="s">
        <v>89</v>
      </c>
      <c r="D46" s="26">
        <v>2424</v>
      </c>
      <c r="E46" s="31"/>
    </row>
    <row r="47" spans="1:5">
      <c r="A47" s="11"/>
      <c r="B47" s="21" t="s">
        <v>43</v>
      </c>
      <c r="C47" s="18" t="s">
        <v>90</v>
      </c>
      <c r="D47" s="26">
        <v>36850</v>
      </c>
      <c r="E47" s="31"/>
    </row>
    <row r="48" spans="1:5">
      <c r="A48" s="11"/>
      <c r="B48" s="21" t="s">
        <v>44</v>
      </c>
      <c r="C48" s="18" t="s">
        <v>91</v>
      </c>
      <c r="D48" s="26">
        <v>6568</v>
      </c>
      <c r="E48" s="31"/>
    </row>
    <row r="49" spans="1:5">
      <c r="A49" s="11"/>
      <c r="B49" s="21" t="s">
        <v>45</v>
      </c>
      <c r="C49" s="18" t="s">
        <v>92</v>
      </c>
      <c r="D49" s="26">
        <v>9629</v>
      </c>
      <c r="E49" s="31"/>
    </row>
    <row r="50" spans="1:5">
      <c r="A50" s="11"/>
      <c r="B50" s="21" t="s">
        <v>46</v>
      </c>
      <c r="C50" s="18" t="s">
        <v>93</v>
      </c>
      <c r="D50" s="26">
        <v>17713</v>
      </c>
      <c r="E50" s="31"/>
    </row>
    <row r="51" spans="1:5">
      <c r="A51" s="11"/>
      <c r="B51" s="21" t="s">
        <v>47</v>
      </c>
      <c r="C51" s="18" t="s">
        <v>94</v>
      </c>
      <c r="D51" s="26">
        <v>9931</v>
      </c>
      <c r="E51" s="31"/>
    </row>
    <row r="52" spans="1:5">
      <c r="A52" s="11"/>
      <c r="B52" s="21" t="s">
        <v>48</v>
      </c>
      <c r="C52" s="18" t="s">
        <v>95</v>
      </c>
      <c r="D52" s="26">
        <v>291346</v>
      </c>
      <c r="E52" s="31"/>
    </row>
    <row r="53" spans="1:5">
      <c r="A53" s="11"/>
      <c r="B53" s="21" t="s">
        <v>49</v>
      </c>
      <c r="C53" s="18" t="s">
        <v>96</v>
      </c>
      <c r="D53" s="26">
        <v>4945</v>
      </c>
      <c r="E53" s="31"/>
    </row>
    <row r="54" spans="1:5">
      <c r="A54" s="11"/>
      <c r="B54" s="21" t="s">
        <v>107</v>
      </c>
      <c r="C54" s="18" t="s">
        <v>114</v>
      </c>
      <c r="D54" s="26">
        <v>11800</v>
      </c>
      <c r="E54" s="31"/>
    </row>
    <row r="55" spans="1:5">
      <c r="A55" s="11"/>
      <c r="B55" s="21" t="s">
        <v>108</v>
      </c>
      <c r="C55" s="18" t="s">
        <v>115</v>
      </c>
      <c r="D55" s="26">
        <v>7890</v>
      </c>
      <c r="E55" s="31"/>
    </row>
    <row r="56" spans="1:5">
      <c r="A56" s="11"/>
      <c r="B56" s="21" t="s">
        <v>109</v>
      </c>
      <c r="C56" s="18" t="s">
        <v>116</v>
      </c>
      <c r="D56" s="26">
        <v>2158</v>
      </c>
      <c r="E56" s="31"/>
    </row>
    <row r="57" spans="1:5">
      <c r="A57" s="11"/>
      <c r="B57" s="21" t="s">
        <v>110</v>
      </c>
      <c r="C57" s="18" t="s">
        <v>117</v>
      </c>
      <c r="D57" s="26">
        <v>5568</v>
      </c>
      <c r="E57" s="31"/>
    </row>
    <row r="58" spans="1:5">
      <c r="A58" s="11"/>
      <c r="B58" s="21" t="s">
        <v>111</v>
      </c>
      <c r="C58" s="18" t="s">
        <v>118</v>
      </c>
      <c r="D58" s="26">
        <v>870</v>
      </c>
      <c r="E58" s="31"/>
    </row>
    <row r="59" spans="1:5">
      <c r="A59" s="11"/>
      <c r="B59" s="21" t="s">
        <v>112</v>
      </c>
      <c r="C59" s="18" t="s">
        <v>119</v>
      </c>
      <c r="D59" s="26">
        <v>235</v>
      </c>
      <c r="E59" s="31"/>
    </row>
    <row r="60" spans="1:5">
      <c r="A60" s="11"/>
      <c r="B60" s="21" t="s">
        <v>113</v>
      </c>
      <c r="C60" s="18" t="s">
        <v>120</v>
      </c>
      <c r="D60" s="26">
        <v>1844</v>
      </c>
      <c r="E60" s="31"/>
    </row>
    <row r="61" spans="1:5">
      <c r="A61" s="11"/>
      <c r="B61" s="17"/>
      <c r="C61" s="27" t="s">
        <v>156</v>
      </c>
      <c r="D61" s="29">
        <f>SUM(D45:D60)</f>
        <v>414875</v>
      </c>
      <c r="E61" s="31"/>
    </row>
    <row r="62" spans="1:5">
      <c r="A62" s="11"/>
      <c r="B62" s="20" t="s">
        <v>50</v>
      </c>
      <c r="C62" s="22"/>
      <c r="D62" s="12"/>
      <c r="E62" s="31"/>
    </row>
    <row r="63" spans="1:5">
      <c r="A63" s="11"/>
      <c r="B63" s="17" t="s">
        <v>51</v>
      </c>
      <c r="C63" s="17" t="s">
        <v>97</v>
      </c>
      <c r="D63" s="26">
        <v>5554</v>
      </c>
      <c r="E63" s="31"/>
    </row>
    <row r="64" spans="1:5">
      <c r="A64" s="11"/>
      <c r="B64" s="17" t="s">
        <v>52</v>
      </c>
      <c r="C64" s="17" t="s">
        <v>121</v>
      </c>
      <c r="D64" s="26">
        <v>68970</v>
      </c>
      <c r="E64" s="31"/>
    </row>
    <row r="65" spans="1:5">
      <c r="A65" s="11"/>
      <c r="B65" s="17" t="s">
        <v>53</v>
      </c>
      <c r="C65" s="17" t="s">
        <v>122</v>
      </c>
      <c r="D65" s="26">
        <v>29866</v>
      </c>
      <c r="E65" s="31"/>
    </row>
    <row r="66" spans="1:5">
      <c r="A66" s="11"/>
      <c r="B66" s="17" t="s">
        <v>128</v>
      </c>
      <c r="C66" s="17" t="s">
        <v>123</v>
      </c>
      <c r="D66" s="26">
        <v>38806</v>
      </c>
      <c r="E66" s="31"/>
    </row>
    <row r="67" spans="1:5">
      <c r="A67" s="11"/>
      <c r="B67" s="17" t="s">
        <v>129</v>
      </c>
      <c r="C67" s="17" t="s">
        <v>124</v>
      </c>
      <c r="D67" s="26">
        <v>32026</v>
      </c>
      <c r="E67" s="31"/>
    </row>
    <row r="68" spans="1:5">
      <c r="A68" s="11"/>
      <c r="B68" s="17" t="s">
        <v>130</v>
      </c>
      <c r="C68" s="17" t="s">
        <v>125</v>
      </c>
      <c r="D68" s="26">
        <v>11223</v>
      </c>
      <c r="E68" s="31"/>
    </row>
    <row r="69" spans="1:5">
      <c r="A69" s="11"/>
      <c r="B69" s="17" t="s">
        <v>131</v>
      </c>
      <c r="C69" s="17" t="s">
        <v>126</v>
      </c>
      <c r="D69" s="26">
        <v>27282</v>
      </c>
      <c r="E69" s="31"/>
    </row>
    <row r="70" spans="1:5">
      <c r="A70" s="11"/>
      <c r="B70" s="17" t="s">
        <v>132</v>
      </c>
      <c r="C70" s="17" t="s">
        <v>127</v>
      </c>
      <c r="D70" s="26">
        <v>5942</v>
      </c>
      <c r="E70" s="31"/>
    </row>
    <row r="71" spans="1:5">
      <c r="A71" s="11"/>
      <c r="B71" s="17"/>
      <c r="C71" s="27" t="s">
        <v>157</v>
      </c>
      <c r="D71" s="29">
        <f>SUM(D63:D70)</f>
        <v>219669</v>
      </c>
      <c r="E71" s="31"/>
    </row>
    <row r="72" spans="1:5">
      <c r="A72" s="11"/>
      <c r="B72" s="20" t="s">
        <v>54</v>
      </c>
      <c r="C72" s="22"/>
      <c r="D72" s="12"/>
      <c r="E72" s="31"/>
    </row>
    <row r="73" spans="1:5">
      <c r="A73" s="11"/>
      <c r="B73" s="17" t="s">
        <v>55</v>
      </c>
      <c r="C73" s="21" t="s">
        <v>143</v>
      </c>
      <c r="D73" s="31">
        <v>82406</v>
      </c>
      <c r="E73" s="31"/>
    </row>
    <row r="74" spans="1:5">
      <c r="A74" s="11"/>
      <c r="B74" s="17" t="s">
        <v>56</v>
      </c>
      <c r="C74" s="21" t="s">
        <v>98</v>
      </c>
      <c r="D74" s="31">
        <v>4134</v>
      </c>
      <c r="E74" s="31"/>
    </row>
    <row r="75" spans="1:5">
      <c r="A75" s="11"/>
      <c r="B75" s="17" t="s">
        <v>57</v>
      </c>
      <c r="C75" s="21" t="s">
        <v>99</v>
      </c>
      <c r="D75" s="31">
        <v>1516</v>
      </c>
      <c r="E75" s="31"/>
    </row>
    <row r="76" spans="1:5">
      <c r="A76" s="11"/>
      <c r="B76" s="17" t="s">
        <v>58</v>
      </c>
      <c r="C76" s="21" t="s">
        <v>100</v>
      </c>
      <c r="D76" s="31">
        <v>551</v>
      </c>
      <c r="E76" s="31"/>
    </row>
    <row r="77" spans="1:5">
      <c r="A77" s="11"/>
      <c r="B77" s="17" t="s">
        <v>59</v>
      </c>
      <c r="C77" s="21" t="s">
        <v>101</v>
      </c>
      <c r="D77" s="31">
        <v>1838</v>
      </c>
      <c r="E77" s="31"/>
    </row>
    <row r="78" spans="1:5">
      <c r="B78" s="17" t="s">
        <v>133</v>
      </c>
      <c r="C78" s="21" t="s">
        <v>144</v>
      </c>
      <c r="D78" s="31">
        <v>69856</v>
      </c>
      <c r="E78" s="31"/>
    </row>
    <row r="79" spans="1:5">
      <c r="B79" s="17" t="s">
        <v>134</v>
      </c>
      <c r="C79" s="21" t="s">
        <v>145</v>
      </c>
      <c r="D79" s="31">
        <v>220400</v>
      </c>
      <c r="E79" s="31"/>
    </row>
    <row r="80" spans="1:5">
      <c r="B80" s="17" t="s">
        <v>135</v>
      </c>
      <c r="C80" s="21" t="s">
        <v>146</v>
      </c>
      <c r="D80" s="31">
        <v>43646</v>
      </c>
      <c r="E80" s="31"/>
    </row>
    <row r="81" spans="2:5">
      <c r="B81" s="17" t="s">
        <v>136</v>
      </c>
      <c r="C81" s="21" t="s">
        <v>147</v>
      </c>
      <c r="D81" s="31">
        <v>8700</v>
      </c>
      <c r="E81" s="31"/>
    </row>
    <row r="82" spans="2:5">
      <c r="B82" s="17" t="s">
        <v>137</v>
      </c>
      <c r="C82" s="21" t="s">
        <v>148</v>
      </c>
      <c r="D82" s="31">
        <v>3654</v>
      </c>
      <c r="E82" s="31"/>
    </row>
    <row r="83" spans="2:5">
      <c r="B83" s="17" t="s">
        <v>138</v>
      </c>
      <c r="C83" s="21" t="s">
        <v>149</v>
      </c>
      <c r="D83" s="31">
        <v>3654</v>
      </c>
      <c r="E83" s="31"/>
    </row>
    <row r="84" spans="2:5">
      <c r="B84" s="17" t="s">
        <v>139</v>
      </c>
      <c r="C84" s="21" t="s">
        <v>150</v>
      </c>
      <c r="D84" s="31">
        <v>696</v>
      </c>
      <c r="E84" s="31"/>
    </row>
    <row r="85" spans="2:5">
      <c r="B85" s="17" t="s">
        <v>140</v>
      </c>
      <c r="C85" s="21" t="s">
        <v>151</v>
      </c>
      <c r="D85" s="31">
        <v>696</v>
      </c>
      <c r="E85" s="31"/>
    </row>
    <row r="86" spans="2:5">
      <c r="B86" s="17" t="s">
        <v>141</v>
      </c>
      <c r="C86" s="21" t="s">
        <v>152</v>
      </c>
      <c r="D86" s="31">
        <v>71567</v>
      </c>
      <c r="E86" s="31"/>
    </row>
    <row r="87" spans="2:5">
      <c r="B87" s="17" t="s">
        <v>142</v>
      </c>
      <c r="C87" s="21" t="s">
        <v>153</v>
      </c>
      <c r="D87" s="31">
        <v>3457</v>
      </c>
      <c r="E87" s="31"/>
    </row>
    <row r="88" spans="2:5">
      <c r="B88" s="14" t="s">
        <v>160</v>
      </c>
      <c r="E88" s="31"/>
    </row>
    <row r="89" spans="2:5">
      <c r="B89" s="17" t="s">
        <v>159</v>
      </c>
      <c r="C89" s="17"/>
      <c r="D89" s="26"/>
      <c r="E89" s="31"/>
    </row>
    <row r="90" spans="2:5">
      <c r="B90" s="18"/>
      <c r="C90" s="27" t="s">
        <v>161</v>
      </c>
      <c r="D90" s="29">
        <f>D89</f>
        <v>0</v>
      </c>
      <c r="E90" s="31"/>
    </row>
    <row r="91" spans="2:5">
      <c r="B91" s="13"/>
      <c r="C91" s="27" t="s">
        <v>162</v>
      </c>
      <c r="D91" s="29">
        <f>SUM(D73:D87)</f>
        <v>516771</v>
      </c>
      <c r="E91" s="32">
        <f>D15+D43+D61+D71+D91+D90</f>
        <v>3083743</v>
      </c>
    </row>
    <row r="92" spans="2:5">
      <c r="B92" s="13"/>
    </row>
    <row r="93" spans="2:5">
      <c r="B93" s="13"/>
    </row>
    <row r="94" spans="2:5">
      <c r="B94" s="13"/>
    </row>
    <row r="95" spans="2:5">
      <c r="B95" s="13"/>
    </row>
    <row r="96" spans="2:5">
      <c r="B96" s="13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2">
      <c r="B113" s="13"/>
    </row>
    <row r="114" spans="2:2">
      <c r="B114" s="13"/>
    </row>
    <row r="115" spans="2:2">
      <c r="B115" s="13"/>
    </row>
    <row r="116" spans="2:2">
      <c r="B116" s="13"/>
    </row>
    <row r="117" spans="2:2">
      <c r="B117" s="13"/>
    </row>
    <row r="118" spans="2:2">
      <c r="B118" s="13"/>
    </row>
    <row r="119" spans="2:2">
      <c r="B119" s="13"/>
    </row>
    <row r="120" spans="2:2">
      <c r="B120" s="13"/>
    </row>
    <row r="121" spans="2:2">
      <c r="B121" s="13"/>
    </row>
    <row r="122" spans="2:2">
      <c r="B122" s="13"/>
    </row>
    <row r="123" spans="2:2">
      <c r="B123" s="13"/>
    </row>
    <row r="124" spans="2:2">
      <c r="B124" s="13"/>
    </row>
    <row r="125" spans="2:2">
      <c r="B125" s="13"/>
    </row>
    <row r="126" spans="2:2">
      <c r="B126" s="13"/>
    </row>
    <row r="127" spans="2:2">
      <c r="B127" s="13"/>
    </row>
    <row r="128" spans="2:2">
      <c r="B128" s="13"/>
    </row>
    <row r="129" spans="2:2">
      <c r="B129" s="13"/>
    </row>
    <row r="130" spans="2:2">
      <c r="B130" s="13"/>
    </row>
    <row r="131" spans="2:2">
      <c r="B131" s="13"/>
    </row>
    <row r="132" spans="2:2">
      <c r="B132" s="13"/>
    </row>
    <row r="133" spans="2:2">
      <c r="B133" s="13"/>
    </row>
    <row r="134" spans="2:2">
      <c r="B134" s="13"/>
    </row>
    <row r="135" spans="2:2">
      <c r="B135" s="13"/>
    </row>
    <row r="136" spans="2:2">
      <c r="B136" s="13"/>
    </row>
    <row r="137" spans="2:2">
      <c r="B137" s="13"/>
    </row>
    <row r="138" spans="2:2">
      <c r="B138" s="13"/>
    </row>
    <row r="139" spans="2:2">
      <c r="B139" s="13"/>
    </row>
    <row r="140" spans="2:2">
      <c r="B140" s="13"/>
    </row>
    <row r="141" spans="2:2">
      <c r="B141" s="13"/>
    </row>
    <row r="142" spans="2:2">
      <c r="B142" s="13"/>
    </row>
    <row r="143" spans="2:2">
      <c r="B143" s="13"/>
    </row>
    <row r="144" spans="2:2">
      <c r="B144" s="13"/>
    </row>
    <row r="145" spans="2:2">
      <c r="B145" s="13"/>
    </row>
    <row r="146" spans="2:2">
      <c r="B146" s="13"/>
    </row>
    <row r="147" spans="2:2">
      <c r="B147" s="13"/>
    </row>
    <row r="148" spans="2:2">
      <c r="B148" s="13"/>
    </row>
    <row r="149" spans="2:2">
      <c r="B149" s="13"/>
    </row>
    <row r="150" spans="2:2">
      <c r="B150" s="13"/>
    </row>
    <row r="151" spans="2:2">
      <c r="B151" s="13"/>
    </row>
    <row r="152" spans="2:2">
      <c r="B152" s="13"/>
    </row>
    <row r="153" spans="2:2">
      <c r="B153" s="13"/>
    </row>
    <row r="154" spans="2:2">
      <c r="B154" s="13"/>
    </row>
    <row r="155" spans="2:2">
      <c r="B155" s="13"/>
    </row>
    <row r="156" spans="2:2">
      <c r="B156" s="13"/>
    </row>
    <row r="157" spans="2:2">
      <c r="B157" s="13"/>
    </row>
    <row r="158" spans="2:2">
      <c r="B158" s="13"/>
    </row>
    <row r="159" spans="2:2">
      <c r="B159" s="13"/>
    </row>
    <row r="160" spans="2:2">
      <c r="B160" s="13"/>
    </row>
    <row r="161" spans="2:2">
      <c r="B161" s="13"/>
    </row>
    <row r="162" spans="2:2">
      <c r="B162" s="13"/>
    </row>
    <row r="163" spans="2:2">
      <c r="B163" s="13"/>
    </row>
    <row r="164" spans="2:2">
      <c r="B164" s="13"/>
    </row>
    <row r="165" spans="2:2">
      <c r="B165" s="13"/>
    </row>
    <row r="166" spans="2:2">
      <c r="B166" s="13"/>
    </row>
    <row r="167" spans="2:2">
      <c r="B167" s="13"/>
    </row>
    <row r="168" spans="2:2">
      <c r="B168" s="13"/>
    </row>
    <row r="169" spans="2:2">
      <c r="B169" s="13"/>
    </row>
    <row r="170" spans="2:2">
      <c r="B170" s="13"/>
    </row>
    <row r="171" spans="2:2">
      <c r="B171" s="13"/>
    </row>
    <row r="172" spans="2:2">
      <c r="B172" s="13"/>
    </row>
    <row r="173" spans="2:2">
      <c r="B173" s="13"/>
    </row>
    <row r="174" spans="2:2">
      <c r="B174" s="13"/>
    </row>
    <row r="175" spans="2:2">
      <c r="B175" s="13"/>
    </row>
    <row r="176" spans="2:2">
      <c r="B176" s="13"/>
    </row>
    <row r="177" spans="2:2">
      <c r="B177" s="13"/>
    </row>
    <row r="178" spans="2:2">
      <c r="B178" s="13"/>
    </row>
    <row r="179" spans="2:2">
      <c r="B179" s="1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  <row r="184" spans="2:2">
      <c r="B184" s="13"/>
    </row>
    <row r="185" spans="2:2">
      <c r="B185" s="13"/>
    </row>
    <row r="186" spans="2:2">
      <c r="B186" s="13"/>
    </row>
    <row r="187" spans="2:2">
      <c r="B187" s="13"/>
    </row>
    <row r="188" spans="2:2">
      <c r="B188" s="13"/>
    </row>
    <row r="189" spans="2:2">
      <c r="B189" s="13"/>
    </row>
    <row r="190" spans="2:2">
      <c r="B190" s="13"/>
    </row>
    <row r="191" spans="2:2">
      <c r="B191" s="13"/>
    </row>
    <row r="192" spans="2:2">
      <c r="B192" s="13"/>
    </row>
    <row r="193" spans="2:2">
      <c r="B193" s="13"/>
    </row>
    <row r="194" spans="2:2">
      <c r="B194" s="13"/>
    </row>
    <row r="195" spans="2:2">
      <c r="B195" s="13"/>
    </row>
    <row r="196" spans="2:2">
      <c r="B196" s="13"/>
    </row>
    <row r="197" spans="2:2">
      <c r="B197" s="13"/>
    </row>
    <row r="198" spans="2:2">
      <c r="B198" s="13"/>
    </row>
    <row r="199" spans="2:2">
      <c r="B199" s="13"/>
    </row>
    <row r="200" spans="2:2">
      <c r="B200" s="13"/>
    </row>
    <row r="201" spans="2:2">
      <c r="B201" s="13"/>
    </row>
    <row r="202" spans="2:2">
      <c r="B202" s="13"/>
    </row>
    <row r="203" spans="2:2">
      <c r="B203" s="13"/>
    </row>
    <row r="204" spans="2:2">
      <c r="B204" s="13"/>
    </row>
    <row r="205" spans="2:2">
      <c r="B205" s="13"/>
    </row>
    <row r="206" spans="2:2">
      <c r="B206" s="13"/>
    </row>
    <row r="207" spans="2:2">
      <c r="B207" s="13"/>
    </row>
    <row r="208" spans="2:2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2:2">
      <c r="B241" s="13"/>
    </row>
    <row r="242" spans="2:2">
      <c r="B242" s="13"/>
    </row>
    <row r="243" spans="2:2">
      <c r="B243" s="13"/>
    </row>
    <row r="244" spans="2:2">
      <c r="B244" s="13"/>
    </row>
    <row r="245" spans="2:2">
      <c r="B245" s="13"/>
    </row>
    <row r="246" spans="2:2">
      <c r="B246" s="13"/>
    </row>
    <row r="247" spans="2:2">
      <c r="B247" s="13"/>
    </row>
    <row r="248" spans="2:2">
      <c r="B248" s="13"/>
    </row>
    <row r="249" spans="2:2">
      <c r="B249" s="13"/>
    </row>
    <row r="250" spans="2:2">
      <c r="B250" s="13"/>
    </row>
    <row r="251" spans="2:2">
      <c r="B251" s="13"/>
    </row>
    <row r="252" spans="2:2">
      <c r="B252" s="13"/>
    </row>
    <row r="253" spans="2:2">
      <c r="B253" s="13"/>
    </row>
    <row r="254" spans="2:2">
      <c r="B254" s="13"/>
    </row>
    <row r="255" spans="2:2">
      <c r="B255" s="13"/>
    </row>
    <row r="256" spans="2:2">
      <c r="B256" s="13"/>
    </row>
    <row r="257" spans="2:2">
      <c r="B257" s="13"/>
    </row>
    <row r="258" spans="2:2">
      <c r="B258" s="13"/>
    </row>
    <row r="259" spans="2:2">
      <c r="B259" s="13"/>
    </row>
    <row r="260" spans="2:2">
      <c r="B260" s="13"/>
    </row>
    <row r="261" spans="2:2">
      <c r="B261" s="13"/>
    </row>
    <row r="262" spans="2:2">
      <c r="B262" s="13"/>
    </row>
    <row r="263" spans="2:2">
      <c r="B263" s="13"/>
    </row>
    <row r="264" spans="2:2">
      <c r="B264" s="13"/>
    </row>
    <row r="265" spans="2:2">
      <c r="B265" s="13"/>
    </row>
    <row r="266" spans="2:2">
      <c r="B266" s="13"/>
    </row>
    <row r="267" spans="2:2">
      <c r="B267" s="13"/>
    </row>
    <row r="268" spans="2:2">
      <c r="B268" s="13"/>
    </row>
    <row r="269" spans="2:2">
      <c r="B269" s="13"/>
    </row>
    <row r="270" spans="2:2">
      <c r="B270" s="13"/>
    </row>
    <row r="271" spans="2:2">
      <c r="B271" s="13"/>
    </row>
    <row r="272" spans="2:2">
      <c r="B272" s="13"/>
    </row>
    <row r="273" spans="2:2">
      <c r="B273" s="13"/>
    </row>
    <row r="274" spans="2:2">
      <c r="B274" s="13"/>
    </row>
    <row r="275" spans="2:2">
      <c r="B275" s="13"/>
    </row>
    <row r="276" spans="2:2">
      <c r="B276" s="13"/>
    </row>
    <row r="277" spans="2:2">
      <c r="B277" s="13"/>
    </row>
    <row r="278" spans="2:2">
      <c r="B278" s="13"/>
    </row>
    <row r="279" spans="2:2">
      <c r="B279" s="13"/>
    </row>
    <row r="280" spans="2:2">
      <c r="B280" s="13"/>
    </row>
    <row r="281" spans="2:2">
      <c r="B281" s="13"/>
    </row>
    <row r="282" spans="2:2">
      <c r="B282" s="13"/>
    </row>
    <row r="283" spans="2:2">
      <c r="B283" s="13"/>
    </row>
    <row r="284" spans="2:2">
      <c r="B284" s="13"/>
    </row>
    <row r="285" spans="2:2">
      <c r="B285" s="13"/>
    </row>
    <row r="286" spans="2:2">
      <c r="B286" s="13"/>
    </row>
    <row r="287" spans="2:2">
      <c r="B287" s="13"/>
    </row>
    <row r="288" spans="2:2">
      <c r="B288" s="13"/>
    </row>
    <row r="289" spans="2:2">
      <c r="B289" s="13"/>
    </row>
    <row r="290" spans="2:2">
      <c r="B290" s="13"/>
    </row>
    <row r="291" spans="2:2">
      <c r="B291" s="13"/>
    </row>
    <row r="292" spans="2:2">
      <c r="B292" s="13"/>
    </row>
    <row r="293" spans="2:2">
      <c r="B293" s="13"/>
    </row>
    <row r="294" spans="2:2">
      <c r="B294" s="13"/>
    </row>
    <row r="295" spans="2:2">
      <c r="B295" s="13"/>
    </row>
    <row r="296" spans="2:2">
      <c r="B296" s="13"/>
    </row>
    <row r="297" spans="2:2">
      <c r="B297" s="13"/>
    </row>
    <row r="298" spans="2:2">
      <c r="B298" s="13"/>
    </row>
    <row r="299" spans="2:2">
      <c r="B299" s="13"/>
    </row>
    <row r="300" spans="2:2">
      <c r="B300" s="13"/>
    </row>
    <row r="301" spans="2:2">
      <c r="B301" s="13"/>
    </row>
    <row r="302" spans="2:2">
      <c r="B302" s="13"/>
    </row>
    <row r="303" spans="2:2">
      <c r="B303" s="13"/>
    </row>
    <row r="304" spans="2:2">
      <c r="B304" s="13"/>
    </row>
    <row r="305" spans="2:2">
      <c r="B305" s="13"/>
    </row>
    <row r="306" spans="2:2">
      <c r="B306" s="13"/>
    </row>
    <row r="307" spans="2:2">
      <c r="B307" s="13"/>
    </row>
    <row r="308" spans="2:2">
      <c r="B308" s="13"/>
    </row>
    <row r="309" spans="2:2">
      <c r="B309" s="13"/>
    </row>
    <row r="310" spans="2:2">
      <c r="B310" s="13"/>
    </row>
    <row r="311" spans="2:2">
      <c r="B311" s="13"/>
    </row>
    <row r="312" spans="2:2">
      <c r="B312" s="13"/>
    </row>
    <row r="313" spans="2:2">
      <c r="B313" s="13"/>
    </row>
    <row r="314" spans="2:2">
      <c r="B314" s="13"/>
    </row>
    <row r="315" spans="2:2">
      <c r="B315" s="13"/>
    </row>
    <row r="316" spans="2:2">
      <c r="B316" s="13"/>
    </row>
    <row r="317" spans="2:2">
      <c r="B317" s="13"/>
    </row>
    <row r="318" spans="2:2">
      <c r="B318" s="13"/>
    </row>
    <row r="319" spans="2:2">
      <c r="B319" s="13"/>
    </row>
    <row r="320" spans="2:2">
      <c r="B320" s="13"/>
    </row>
    <row r="321" spans="2:2">
      <c r="B321" s="13"/>
    </row>
    <row r="322" spans="2:2">
      <c r="B322" s="13"/>
    </row>
    <row r="323" spans="2:2">
      <c r="B323" s="13"/>
    </row>
    <row r="324" spans="2:2">
      <c r="B324" s="13"/>
    </row>
    <row r="325" spans="2:2">
      <c r="B325" s="13"/>
    </row>
    <row r="326" spans="2:2">
      <c r="B326" s="13"/>
    </row>
    <row r="327" spans="2:2">
      <c r="B327" s="13"/>
    </row>
    <row r="328" spans="2:2">
      <c r="B328" s="13"/>
    </row>
    <row r="329" spans="2:2">
      <c r="B329" s="13"/>
    </row>
    <row r="330" spans="2:2">
      <c r="B330" s="13"/>
    </row>
    <row r="331" spans="2:2">
      <c r="B331" s="13"/>
    </row>
    <row r="332" spans="2:2">
      <c r="B332" s="13"/>
    </row>
    <row r="333" spans="2:2">
      <c r="B333" s="13"/>
    </row>
    <row r="334" spans="2:2">
      <c r="B334" s="13"/>
    </row>
    <row r="335" spans="2:2">
      <c r="B335" s="13"/>
    </row>
    <row r="336" spans="2:2">
      <c r="B336" s="13"/>
    </row>
    <row r="337" spans="2:2">
      <c r="B337" s="13"/>
    </row>
    <row r="338" spans="2:2">
      <c r="B338" s="13"/>
    </row>
    <row r="339" spans="2:2">
      <c r="B339" s="13"/>
    </row>
    <row r="340" spans="2:2">
      <c r="B340" s="13"/>
    </row>
    <row r="341" spans="2:2">
      <c r="B341" s="13"/>
    </row>
    <row r="342" spans="2:2">
      <c r="B342" s="13"/>
    </row>
    <row r="343" spans="2:2">
      <c r="B343" s="13"/>
    </row>
    <row r="344" spans="2:2">
      <c r="B344" s="13"/>
    </row>
    <row r="345" spans="2:2">
      <c r="B345" s="13"/>
    </row>
    <row r="346" spans="2:2">
      <c r="B346" s="13"/>
    </row>
    <row r="347" spans="2:2">
      <c r="B347" s="13"/>
    </row>
    <row r="348" spans="2:2">
      <c r="B348" s="13"/>
    </row>
    <row r="349" spans="2:2">
      <c r="B349" s="13"/>
    </row>
    <row r="350" spans="2:2">
      <c r="B350" s="13"/>
    </row>
    <row r="351" spans="2:2">
      <c r="B351" s="13"/>
    </row>
    <row r="352" spans="2:2">
      <c r="B352" s="13"/>
    </row>
    <row r="353" spans="2:2">
      <c r="B353" s="13"/>
    </row>
    <row r="354" spans="2:2">
      <c r="B354" s="13"/>
    </row>
    <row r="355" spans="2:2">
      <c r="B355" s="13"/>
    </row>
    <row r="356" spans="2:2">
      <c r="B356" s="13"/>
    </row>
    <row r="357" spans="2:2">
      <c r="B357" s="13"/>
    </row>
    <row r="358" spans="2:2">
      <c r="B358" s="13"/>
    </row>
    <row r="359" spans="2:2">
      <c r="B359" s="13"/>
    </row>
    <row r="360" spans="2:2">
      <c r="B360" s="13"/>
    </row>
    <row r="361" spans="2:2">
      <c r="B361" s="13"/>
    </row>
    <row r="362" spans="2:2">
      <c r="B362" s="13"/>
    </row>
    <row r="363" spans="2:2">
      <c r="B363" s="13"/>
    </row>
    <row r="364" spans="2:2">
      <c r="B364" s="13"/>
    </row>
    <row r="365" spans="2:2">
      <c r="B365" s="13"/>
    </row>
    <row r="366" spans="2:2">
      <c r="B366" s="13"/>
    </row>
    <row r="367" spans="2:2">
      <c r="B367" s="13"/>
    </row>
    <row r="368" spans="2:2">
      <c r="B368" s="13"/>
    </row>
    <row r="369" spans="2:2">
      <c r="B369" s="13"/>
    </row>
    <row r="370" spans="2:2">
      <c r="B370" s="13"/>
    </row>
    <row r="371" spans="2:2">
      <c r="B371" s="13"/>
    </row>
    <row r="372" spans="2:2">
      <c r="B372" s="13"/>
    </row>
    <row r="373" spans="2:2">
      <c r="B373" s="13"/>
    </row>
    <row r="374" spans="2:2">
      <c r="B374" s="13"/>
    </row>
    <row r="375" spans="2:2">
      <c r="B375" s="13"/>
    </row>
    <row r="376" spans="2:2">
      <c r="B376" s="13"/>
    </row>
    <row r="377" spans="2:2">
      <c r="B377" s="13"/>
    </row>
    <row r="378" spans="2:2">
      <c r="B378" s="13"/>
    </row>
    <row r="379" spans="2:2">
      <c r="B379" s="13"/>
    </row>
    <row r="380" spans="2:2">
      <c r="B380" s="13"/>
    </row>
    <row r="381" spans="2:2">
      <c r="B381" s="13"/>
    </row>
    <row r="382" spans="2:2">
      <c r="B382" s="13"/>
    </row>
    <row r="383" spans="2:2">
      <c r="B383" s="13"/>
    </row>
    <row r="384" spans="2:2">
      <c r="B384" s="13"/>
    </row>
    <row r="385" spans="2:2">
      <c r="B385" s="13"/>
    </row>
    <row r="386" spans="2:2">
      <c r="B386" s="13"/>
    </row>
    <row r="387" spans="2:2">
      <c r="B387" s="13"/>
    </row>
    <row r="388" spans="2:2">
      <c r="B388" s="13"/>
    </row>
    <row r="389" spans="2:2">
      <c r="B389" s="13"/>
    </row>
    <row r="390" spans="2:2">
      <c r="B390" s="13"/>
    </row>
    <row r="391" spans="2:2">
      <c r="B391" s="13"/>
    </row>
    <row r="392" spans="2:2">
      <c r="B392" s="13"/>
    </row>
    <row r="393" spans="2:2">
      <c r="B393" s="13"/>
    </row>
    <row r="394" spans="2:2">
      <c r="B394" s="13"/>
    </row>
    <row r="395" spans="2:2">
      <c r="B395" s="13"/>
    </row>
    <row r="396" spans="2:2">
      <c r="B396" s="13"/>
    </row>
    <row r="397" spans="2:2">
      <c r="B397" s="13"/>
    </row>
    <row r="398" spans="2:2">
      <c r="B398" s="13"/>
    </row>
    <row r="399" spans="2:2">
      <c r="B399" s="13"/>
    </row>
    <row r="400" spans="2:2">
      <c r="B400" s="13"/>
    </row>
    <row r="401" spans="2:2">
      <c r="B401" s="13"/>
    </row>
    <row r="402" spans="2:2">
      <c r="B402" s="13"/>
    </row>
    <row r="403" spans="2:2">
      <c r="B403" s="13"/>
    </row>
    <row r="404" spans="2:2">
      <c r="B404" s="13"/>
    </row>
    <row r="405" spans="2:2">
      <c r="B405" s="13"/>
    </row>
    <row r="406" spans="2:2">
      <c r="B406" s="13"/>
    </row>
    <row r="407" spans="2:2">
      <c r="B407" s="13"/>
    </row>
    <row r="408" spans="2:2">
      <c r="B408" s="13"/>
    </row>
    <row r="409" spans="2:2">
      <c r="B409" s="13"/>
    </row>
    <row r="410" spans="2:2">
      <c r="B410" s="13"/>
    </row>
    <row r="411" spans="2:2">
      <c r="B411" s="13"/>
    </row>
    <row r="412" spans="2:2">
      <c r="B412" s="13"/>
    </row>
    <row r="413" spans="2:2">
      <c r="B413" s="13"/>
    </row>
    <row r="414" spans="2:2">
      <c r="B414" s="13"/>
    </row>
    <row r="415" spans="2:2">
      <c r="B415" s="13"/>
    </row>
    <row r="416" spans="2:2">
      <c r="B416" s="13"/>
    </row>
    <row r="417" spans="2:2">
      <c r="B417" s="13"/>
    </row>
    <row r="418" spans="2:2">
      <c r="B418" s="13"/>
    </row>
    <row r="419" spans="2:2">
      <c r="B419" s="13"/>
    </row>
    <row r="420" spans="2:2">
      <c r="B420" s="13"/>
    </row>
    <row r="421" spans="2:2">
      <c r="B421" s="13"/>
    </row>
    <row r="422" spans="2:2">
      <c r="B422" s="13"/>
    </row>
    <row r="423" spans="2:2">
      <c r="B423" s="13"/>
    </row>
    <row r="424" spans="2:2">
      <c r="B424" s="13"/>
    </row>
    <row r="425" spans="2:2">
      <c r="B425" s="13"/>
    </row>
    <row r="426" spans="2:2">
      <c r="B426" s="13"/>
    </row>
    <row r="427" spans="2:2">
      <c r="B427" s="13"/>
    </row>
    <row r="428" spans="2:2">
      <c r="B428" s="13"/>
    </row>
    <row r="429" spans="2:2">
      <c r="B429" s="13"/>
    </row>
    <row r="430" spans="2:2">
      <c r="B430" s="13"/>
    </row>
    <row r="431" spans="2:2">
      <c r="B431" s="13"/>
    </row>
    <row r="432" spans="2:2">
      <c r="B432" s="13"/>
    </row>
    <row r="433" spans="2:2">
      <c r="B433" s="13"/>
    </row>
    <row r="434" spans="2:2">
      <c r="B434" s="13"/>
    </row>
    <row r="435" spans="2:2">
      <c r="B435" s="13"/>
    </row>
    <row r="436" spans="2:2">
      <c r="B436" s="13"/>
    </row>
    <row r="437" spans="2:2">
      <c r="B437" s="13"/>
    </row>
    <row r="438" spans="2:2">
      <c r="B438" s="13"/>
    </row>
    <row r="439" spans="2:2">
      <c r="B439" s="13"/>
    </row>
    <row r="440" spans="2:2">
      <c r="B440" s="13"/>
    </row>
    <row r="441" spans="2:2">
      <c r="B441" s="13"/>
    </row>
    <row r="442" spans="2:2">
      <c r="B442" s="13"/>
    </row>
    <row r="443" spans="2:2">
      <c r="B443" s="13"/>
    </row>
    <row r="444" spans="2:2">
      <c r="B444" s="13"/>
    </row>
    <row r="445" spans="2:2">
      <c r="B445" s="13"/>
    </row>
    <row r="446" spans="2:2">
      <c r="B446" s="13"/>
    </row>
    <row r="447" spans="2:2">
      <c r="B447" s="13"/>
    </row>
    <row r="448" spans="2:2">
      <c r="B448" s="13"/>
    </row>
    <row r="449" spans="2:2">
      <c r="B449" s="13"/>
    </row>
    <row r="450" spans="2:2">
      <c r="B450" s="13"/>
    </row>
    <row r="451" spans="2:2">
      <c r="B451" s="13"/>
    </row>
    <row r="452" spans="2:2">
      <c r="B452" s="13"/>
    </row>
    <row r="453" spans="2:2">
      <c r="B453" s="13"/>
    </row>
    <row r="454" spans="2:2">
      <c r="B454" s="13"/>
    </row>
    <row r="455" spans="2:2">
      <c r="B455" s="13"/>
    </row>
    <row r="456" spans="2:2">
      <c r="B456" s="13"/>
    </row>
    <row r="457" spans="2:2">
      <c r="B457" s="13"/>
    </row>
    <row r="458" spans="2:2">
      <c r="B458" s="13"/>
    </row>
    <row r="459" spans="2:2">
      <c r="B459" s="13"/>
    </row>
    <row r="460" spans="2:2">
      <c r="B460" s="13"/>
    </row>
    <row r="461" spans="2:2">
      <c r="B461" s="13"/>
    </row>
    <row r="462" spans="2:2">
      <c r="B462" s="13"/>
    </row>
    <row r="463" spans="2:2">
      <c r="B463" s="13"/>
    </row>
    <row r="464" spans="2:2">
      <c r="B464" s="13"/>
    </row>
    <row r="465" spans="2:2">
      <c r="B465" s="13"/>
    </row>
    <row r="466" spans="2:2">
      <c r="B466" s="13"/>
    </row>
    <row r="467" spans="2:2">
      <c r="B467" s="13"/>
    </row>
    <row r="468" spans="2:2">
      <c r="B468" s="13"/>
    </row>
    <row r="469" spans="2:2">
      <c r="B469" s="13"/>
    </row>
    <row r="470" spans="2:2">
      <c r="B470" s="13"/>
    </row>
    <row r="471" spans="2:2">
      <c r="B471" s="13"/>
    </row>
    <row r="472" spans="2:2">
      <c r="B472" s="13"/>
    </row>
    <row r="473" spans="2:2">
      <c r="B473" s="13"/>
    </row>
    <row r="474" spans="2:2">
      <c r="B474" s="13"/>
    </row>
    <row r="475" spans="2:2">
      <c r="B475" s="13"/>
    </row>
    <row r="476" spans="2:2">
      <c r="B476" s="13"/>
    </row>
    <row r="477" spans="2:2">
      <c r="B477" s="13"/>
    </row>
    <row r="478" spans="2:2">
      <c r="B478" s="13"/>
    </row>
    <row r="479" spans="2:2">
      <c r="B479" s="13"/>
    </row>
    <row r="480" spans="2:2">
      <c r="B480" s="13"/>
    </row>
    <row r="481" spans="2:2">
      <c r="B481" s="13"/>
    </row>
    <row r="482" spans="2:2">
      <c r="B482" s="13"/>
    </row>
    <row r="483" spans="2:2">
      <c r="B483" s="13"/>
    </row>
    <row r="484" spans="2:2">
      <c r="B484" s="13"/>
    </row>
    <row r="485" spans="2:2">
      <c r="B485" s="13"/>
    </row>
    <row r="486" spans="2:2">
      <c r="B486" s="13"/>
    </row>
    <row r="487" spans="2:2">
      <c r="B487" s="13"/>
    </row>
    <row r="488" spans="2:2">
      <c r="B488" s="13"/>
    </row>
    <row r="489" spans="2:2">
      <c r="B489" s="13"/>
    </row>
    <row r="490" spans="2:2">
      <c r="B490" s="13"/>
    </row>
    <row r="491" spans="2:2">
      <c r="B491" s="13"/>
    </row>
    <row r="492" spans="2:2">
      <c r="B492" s="13"/>
    </row>
    <row r="493" spans="2:2">
      <c r="B493" s="13"/>
    </row>
    <row r="494" spans="2:2">
      <c r="B494" s="13"/>
    </row>
    <row r="495" spans="2:2">
      <c r="B495" s="13"/>
    </row>
    <row r="496" spans="2:2">
      <c r="B496" s="13"/>
    </row>
    <row r="497" spans="2:2">
      <c r="B497" s="13"/>
    </row>
    <row r="498" spans="2:2">
      <c r="B498" s="13"/>
    </row>
    <row r="499" spans="2:2">
      <c r="B499" s="13"/>
    </row>
    <row r="500" spans="2:2">
      <c r="B500" s="13"/>
    </row>
    <row r="501" spans="2:2">
      <c r="B501" s="13"/>
    </row>
    <row r="502" spans="2:2">
      <c r="B502" s="13"/>
    </row>
    <row r="503" spans="2:2">
      <c r="B503" s="13"/>
    </row>
    <row r="504" spans="2:2">
      <c r="B504" s="13"/>
    </row>
    <row r="505" spans="2:2">
      <c r="B505" s="13"/>
    </row>
    <row r="506" spans="2:2">
      <c r="B506" s="13"/>
    </row>
    <row r="507" spans="2:2">
      <c r="B507" s="13"/>
    </row>
    <row r="508" spans="2:2">
      <c r="B508" s="13"/>
    </row>
    <row r="509" spans="2:2">
      <c r="B509" s="13"/>
    </row>
    <row r="510" spans="2:2">
      <c r="B510" s="13"/>
    </row>
    <row r="511" spans="2:2">
      <c r="B511" s="13"/>
    </row>
    <row r="512" spans="2:2">
      <c r="B512" s="13"/>
    </row>
    <row r="513" spans="2:2">
      <c r="B513" s="13"/>
    </row>
    <row r="514" spans="2:2">
      <c r="B514" s="13"/>
    </row>
    <row r="515" spans="2:2">
      <c r="B515" s="13"/>
    </row>
    <row r="516" spans="2:2">
      <c r="B516" s="13"/>
    </row>
    <row r="517" spans="2:2">
      <c r="B517" s="13"/>
    </row>
    <row r="518" spans="2:2">
      <c r="B518" s="13"/>
    </row>
    <row r="519" spans="2:2">
      <c r="B519" s="13"/>
    </row>
    <row r="520" spans="2:2">
      <c r="B520" s="13"/>
    </row>
    <row r="521" spans="2:2">
      <c r="B521" s="13"/>
    </row>
    <row r="522" spans="2:2">
      <c r="B522" s="13"/>
    </row>
    <row r="523" spans="2:2">
      <c r="B523" s="13"/>
    </row>
    <row r="524" spans="2:2">
      <c r="B524" s="13"/>
    </row>
    <row r="525" spans="2:2">
      <c r="B525" s="13"/>
    </row>
    <row r="526" spans="2:2">
      <c r="B526" s="13"/>
    </row>
    <row r="527" spans="2:2">
      <c r="B527" s="13"/>
    </row>
    <row r="528" spans="2:2">
      <c r="B528" s="13"/>
    </row>
    <row r="529" spans="2:2">
      <c r="B529" s="13"/>
    </row>
    <row r="530" spans="2:2">
      <c r="B530" s="13"/>
    </row>
    <row r="531" spans="2:2">
      <c r="B531" s="13"/>
    </row>
    <row r="532" spans="2:2">
      <c r="B532" s="13"/>
    </row>
    <row r="533" spans="2:2">
      <c r="B533" s="13"/>
    </row>
    <row r="534" spans="2:2">
      <c r="B534" s="13"/>
    </row>
    <row r="535" spans="2:2">
      <c r="B535" s="13"/>
    </row>
    <row r="536" spans="2:2">
      <c r="B536" s="13"/>
    </row>
    <row r="537" spans="2:2">
      <c r="B537" s="13"/>
    </row>
    <row r="538" spans="2:2">
      <c r="B538" s="13"/>
    </row>
    <row r="539" spans="2:2">
      <c r="B539" s="13"/>
    </row>
    <row r="540" spans="2:2">
      <c r="B540" s="13"/>
    </row>
    <row r="541" spans="2:2">
      <c r="B541" s="13"/>
    </row>
    <row r="542" spans="2:2">
      <c r="B542" s="13"/>
    </row>
    <row r="543" spans="2:2">
      <c r="B543" s="13"/>
    </row>
    <row r="544" spans="2:2">
      <c r="B544" s="13"/>
    </row>
    <row r="545" spans="2:2">
      <c r="B545" s="13"/>
    </row>
    <row r="546" spans="2:2">
      <c r="B546" s="13"/>
    </row>
    <row r="547" spans="2:2">
      <c r="B547" s="13"/>
    </row>
    <row r="548" spans="2:2">
      <c r="B548" s="13"/>
    </row>
  </sheetData>
  <mergeCells count="5">
    <mergeCell ref="B1:D1"/>
    <mergeCell ref="B2:D2"/>
    <mergeCell ref="B3:D3"/>
    <mergeCell ref="C4:D5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37095-4186-4928-8AE7-21384C8D794D}">
  <sheetPr>
    <tabColor rgb="FF00B050"/>
    <pageSetUpPr fitToPage="1"/>
  </sheetPr>
  <dimension ref="A1:E23"/>
  <sheetViews>
    <sheetView workbookViewId="0">
      <selection sqref="A1:E24"/>
    </sheetView>
  </sheetViews>
  <sheetFormatPr baseColWidth="10" defaultRowHeight="15"/>
  <cols>
    <col min="1" max="1" width="2.140625" customWidth="1"/>
    <col min="2" max="2" width="11.85546875" customWidth="1"/>
    <col min="3" max="3" width="50.7109375" customWidth="1"/>
    <col min="4" max="4" width="11.28515625" bestFit="1" customWidth="1"/>
    <col min="5" max="5" width="11.28515625" customWidth="1"/>
  </cols>
  <sheetData>
    <row r="1" spans="1:5">
      <c r="A1" s="1"/>
      <c r="B1" s="34" t="s">
        <v>163</v>
      </c>
      <c r="C1" s="34"/>
      <c r="D1" s="34"/>
      <c r="E1" s="33"/>
    </row>
    <row r="2" spans="1:5">
      <c r="A2" s="1"/>
      <c r="B2" s="34" t="s">
        <v>172</v>
      </c>
      <c r="C2" s="34"/>
      <c r="D2" s="34"/>
      <c r="E2" s="33"/>
    </row>
    <row r="3" spans="1:5">
      <c r="A3" s="1"/>
      <c r="B3" s="34" t="s">
        <v>1</v>
      </c>
      <c r="C3" s="34"/>
      <c r="D3" s="34"/>
      <c r="E3" s="33"/>
    </row>
    <row r="4" spans="1:5">
      <c r="A4" s="2"/>
      <c r="B4" s="3" t="s">
        <v>2</v>
      </c>
      <c r="C4" s="35" t="s">
        <v>102</v>
      </c>
      <c r="D4" s="35"/>
      <c r="E4" s="30"/>
    </row>
    <row r="5" spans="1:5">
      <c r="A5" s="2"/>
      <c r="B5" s="6"/>
      <c r="C5" s="35"/>
      <c r="D5" s="35"/>
      <c r="E5" s="30"/>
    </row>
    <row r="6" spans="1:5">
      <c r="A6" s="7"/>
      <c r="B6" s="8"/>
      <c r="C6" s="7"/>
      <c r="D6" s="7"/>
      <c r="E6" s="7"/>
    </row>
    <row r="7" spans="1:5" ht="25.5">
      <c r="A7" s="73" t="s">
        <v>3</v>
      </c>
      <c r="B7" s="74"/>
      <c r="C7" s="75" t="s">
        <v>4</v>
      </c>
      <c r="D7" s="76" t="s">
        <v>5</v>
      </c>
      <c r="E7" s="78"/>
    </row>
    <row r="8" spans="1:5">
      <c r="A8" s="36"/>
      <c r="B8" s="36"/>
      <c r="C8" s="36"/>
      <c r="D8" s="36"/>
      <c r="E8" s="36"/>
    </row>
    <row r="9" spans="1:5">
      <c r="A9" s="36"/>
      <c r="B9" s="36"/>
      <c r="C9" s="36"/>
      <c r="D9" s="36"/>
      <c r="E9" s="36"/>
    </row>
    <row r="10" spans="1:5">
      <c r="A10" s="36"/>
      <c r="B10" s="36"/>
      <c r="C10" s="36"/>
      <c r="D10" s="36"/>
      <c r="E10" s="36"/>
    </row>
    <row r="11" spans="1:5">
      <c r="A11" s="36"/>
      <c r="B11" s="36"/>
      <c r="C11" s="36"/>
      <c r="D11" s="36"/>
      <c r="E11" s="36"/>
    </row>
    <row r="12" spans="1:5">
      <c r="A12" s="36"/>
      <c r="B12" s="36"/>
      <c r="C12" s="36"/>
      <c r="D12" s="36"/>
      <c r="E12" s="36"/>
    </row>
    <row r="13" spans="1:5">
      <c r="A13" s="36"/>
      <c r="B13" s="36"/>
      <c r="C13" s="36"/>
      <c r="D13" s="36"/>
      <c r="E13" s="36"/>
    </row>
    <row r="14" spans="1:5">
      <c r="A14" s="36"/>
      <c r="B14" s="36"/>
      <c r="C14" s="36"/>
      <c r="D14" s="36"/>
      <c r="E14" s="36"/>
    </row>
    <row r="15" spans="1:5">
      <c r="A15" s="36"/>
      <c r="B15" s="36"/>
      <c r="C15" s="36"/>
      <c r="D15" s="36"/>
      <c r="E15" s="36"/>
    </row>
    <row r="16" spans="1:5">
      <c r="A16" s="36"/>
      <c r="B16" s="36"/>
      <c r="C16" s="36"/>
      <c r="D16" s="36"/>
      <c r="E16" s="36"/>
    </row>
    <row r="17" spans="1:5">
      <c r="A17" s="36"/>
      <c r="B17" s="36"/>
      <c r="C17" s="36"/>
      <c r="D17" s="36"/>
      <c r="E17" s="36"/>
    </row>
    <row r="18" spans="1:5">
      <c r="A18" s="36"/>
      <c r="B18" s="36"/>
      <c r="C18" s="36"/>
      <c r="D18" s="36"/>
      <c r="E18" s="36"/>
    </row>
    <row r="19" spans="1:5">
      <c r="A19" s="36"/>
      <c r="B19" s="36"/>
      <c r="C19" s="36"/>
      <c r="D19" s="36"/>
      <c r="E19" s="36"/>
    </row>
    <row r="20" spans="1:5">
      <c r="A20" s="36"/>
      <c r="B20" s="36"/>
      <c r="C20" s="36"/>
      <c r="D20" s="36"/>
      <c r="E20" s="36"/>
    </row>
    <row r="21" spans="1:5">
      <c r="A21" s="36"/>
      <c r="B21" s="36"/>
      <c r="C21" s="36"/>
      <c r="D21" s="36"/>
      <c r="E21" s="36"/>
    </row>
    <row r="22" spans="1:5">
      <c r="A22" s="36"/>
      <c r="B22" s="36"/>
      <c r="C22" s="36"/>
      <c r="D22" s="36"/>
      <c r="E22" s="36"/>
    </row>
    <row r="23" spans="1:5">
      <c r="A23" s="36"/>
      <c r="B23" s="36"/>
      <c r="C23" s="36"/>
      <c r="D23" s="36"/>
      <c r="E23" s="36"/>
    </row>
  </sheetData>
  <mergeCells count="6">
    <mergeCell ref="A8:E23"/>
    <mergeCell ref="B1:D1"/>
    <mergeCell ref="B2:D2"/>
    <mergeCell ref="B3:D3"/>
    <mergeCell ref="C4:D5"/>
    <mergeCell ref="A7:B7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A91F1-FA18-4C84-A2DB-4537BEF418C8}">
  <sheetPr>
    <tabColor rgb="FF00B050"/>
    <pageSetUpPr fitToPage="1"/>
  </sheetPr>
  <dimension ref="A1:I11"/>
  <sheetViews>
    <sheetView zoomScaleNormal="100" workbookViewId="0">
      <selection sqref="A1:J12"/>
    </sheetView>
  </sheetViews>
  <sheetFormatPr baseColWidth="10" defaultRowHeight="15"/>
  <cols>
    <col min="1" max="1" width="4" customWidth="1"/>
    <col min="4" max="4" width="15.5703125" customWidth="1"/>
  </cols>
  <sheetData>
    <row r="1" spans="1:9" ht="15.75">
      <c r="A1" s="77" t="s">
        <v>173</v>
      </c>
      <c r="B1" s="77"/>
      <c r="C1" s="77"/>
      <c r="D1" s="77"/>
      <c r="E1" s="77"/>
      <c r="F1" s="77"/>
      <c r="G1" s="77"/>
      <c r="H1" s="77"/>
      <c r="I1" s="77"/>
    </row>
    <row r="2" spans="1:9">
      <c r="A2" s="77" t="s">
        <v>164</v>
      </c>
      <c r="B2" s="77"/>
      <c r="C2" s="77"/>
      <c r="D2" s="77"/>
      <c r="E2" s="77"/>
      <c r="F2" s="77"/>
      <c r="G2" s="77"/>
      <c r="H2" s="77"/>
      <c r="I2" s="77"/>
    </row>
    <row r="3" spans="1:9">
      <c r="A3" s="77"/>
      <c r="B3" s="77"/>
      <c r="C3" s="77"/>
      <c r="D3" s="77"/>
      <c r="E3" s="77"/>
      <c r="F3" s="77"/>
      <c r="G3" s="77"/>
      <c r="H3" s="77"/>
      <c r="I3" s="77"/>
    </row>
    <row r="4" spans="1:9">
      <c r="A4" s="77" t="s">
        <v>165</v>
      </c>
      <c r="B4" s="77"/>
      <c r="C4" s="77"/>
      <c r="D4" s="77"/>
      <c r="E4" s="77"/>
      <c r="F4" s="77"/>
      <c r="G4" s="77"/>
      <c r="H4" s="77"/>
      <c r="I4" s="77"/>
    </row>
    <row r="5" spans="1:9" ht="15.75" thickBot="1">
      <c r="A5" s="77"/>
      <c r="B5" s="77"/>
      <c r="C5" s="77"/>
      <c r="D5" s="77"/>
      <c r="E5" s="77"/>
      <c r="F5" s="77"/>
      <c r="G5" s="77"/>
      <c r="H5" s="77"/>
      <c r="I5" s="77"/>
    </row>
    <row r="6" spans="1:9" ht="15.75" thickBot="1">
      <c r="A6" s="58" t="s">
        <v>167</v>
      </c>
      <c r="B6" s="59"/>
      <c r="C6" s="59"/>
      <c r="D6" s="60"/>
      <c r="E6" s="64" t="s">
        <v>166</v>
      </c>
      <c r="F6" s="65"/>
      <c r="G6" s="65"/>
      <c r="H6" s="65"/>
      <c r="I6" s="66"/>
    </row>
    <row r="7" spans="1:9">
      <c r="A7" s="61"/>
      <c r="B7" s="62"/>
      <c r="C7" s="62"/>
      <c r="D7" s="63"/>
      <c r="E7" s="67" t="s">
        <v>168</v>
      </c>
      <c r="F7" s="68"/>
      <c r="G7" s="69"/>
      <c r="H7" s="67" t="s">
        <v>169</v>
      </c>
      <c r="I7" s="69"/>
    </row>
    <row r="8" spans="1:9" ht="15.75" thickBot="1">
      <c r="A8" s="61"/>
      <c r="B8" s="62"/>
      <c r="C8" s="62"/>
      <c r="D8" s="63"/>
      <c r="E8" s="70"/>
      <c r="F8" s="71"/>
      <c r="G8" s="72"/>
      <c r="H8" s="70"/>
      <c r="I8" s="72"/>
    </row>
    <row r="9" spans="1:9">
      <c r="A9" s="37">
        <v>1</v>
      </c>
      <c r="B9" s="40" t="s">
        <v>170</v>
      </c>
      <c r="C9" s="41"/>
      <c r="D9" s="42"/>
      <c r="E9" s="49" t="s">
        <v>171</v>
      </c>
      <c r="F9" s="50"/>
      <c r="G9" s="51"/>
      <c r="H9" s="40">
        <v>1085143008</v>
      </c>
      <c r="I9" s="42"/>
    </row>
    <row r="10" spans="1:9">
      <c r="A10" s="38"/>
      <c r="B10" s="43"/>
      <c r="C10" s="44"/>
      <c r="D10" s="45"/>
      <c r="E10" s="52"/>
      <c r="F10" s="53"/>
      <c r="G10" s="54"/>
      <c r="H10" s="43"/>
      <c r="I10" s="45"/>
    </row>
    <row r="11" spans="1:9" ht="15.75" thickBot="1">
      <c r="A11" s="39"/>
      <c r="B11" s="46"/>
      <c r="C11" s="47"/>
      <c r="D11" s="48"/>
      <c r="E11" s="55"/>
      <c r="F11" s="56"/>
      <c r="G11" s="57"/>
      <c r="H11" s="46"/>
      <c r="I11" s="48"/>
    </row>
  </sheetData>
  <mergeCells count="11">
    <mergeCell ref="A9:A11"/>
    <mergeCell ref="B9:D11"/>
    <mergeCell ref="E9:G11"/>
    <mergeCell ref="H9:I11"/>
    <mergeCell ref="A1:I1"/>
    <mergeCell ref="A2:I3"/>
    <mergeCell ref="A4:I5"/>
    <mergeCell ref="A6:D8"/>
    <mergeCell ref="E6:I6"/>
    <mergeCell ref="E7:G8"/>
    <mergeCell ref="H7:I8"/>
  </mergeCells>
  <pageMargins left="0.70866141732283472" right="0.70866141732283472" top="0.74803149606299213" bottom="0.74803149606299213" header="0.31496062992125984" footer="0.31496062992125984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547"/>
  <sheetViews>
    <sheetView tabSelected="1" topLeftCell="A76" zoomScale="140" zoomScaleNormal="140" workbookViewId="0">
      <selection sqref="A1:E88"/>
    </sheetView>
  </sheetViews>
  <sheetFormatPr baseColWidth="10" defaultRowHeight="12"/>
  <cols>
    <col min="1" max="1" width="2.140625" style="5" customWidth="1"/>
    <col min="2" max="2" width="11.85546875" style="5" customWidth="1"/>
    <col min="3" max="3" width="50.7109375" style="5" customWidth="1"/>
    <col min="4" max="4" width="11.28515625" style="5" bestFit="1" customWidth="1"/>
    <col min="5" max="5" width="11.28515625" style="5" customWidth="1"/>
    <col min="6" max="6" width="13.140625" style="5" bestFit="1" customWidth="1"/>
    <col min="7" max="7" width="13.140625" style="5" customWidth="1"/>
    <col min="8" max="253" width="11.42578125" style="5"/>
    <col min="254" max="254" width="4.85546875" style="5" customWidth="1"/>
    <col min="255" max="255" width="30.85546875" style="5" customWidth="1"/>
    <col min="256" max="256" width="84.42578125" style="5" customWidth="1"/>
    <col min="257" max="257" width="42.7109375" style="5" customWidth="1"/>
    <col min="258" max="258" width="4.85546875" style="5" customWidth="1"/>
    <col min="259" max="509" width="11.42578125" style="5"/>
    <col min="510" max="510" width="4.85546875" style="5" customWidth="1"/>
    <col min="511" max="511" width="30.85546875" style="5" customWidth="1"/>
    <col min="512" max="512" width="84.42578125" style="5" customWidth="1"/>
    <col min="513" max="513" width="42.7109375" style="5" customWidth="1"/>
    <col min="514" max="514" width="4.85546875" style="5" customWidth="1"/>
    <col min="515" max="765" width="11.42578125" style="5"/>
    <col min="766" max="766" width="4.85546875" style="5" customWidth="1"/>
    <col min="767" max="767" width="30.85546875" style="5" customWidth="1"/>
    <col min="768" max="768" width="84.42578125" style="5" customWidth="1"/>
    <col min="769" max="769" width="42.7109375" style="5" customWidth="1"/>
    <col min="770" max="770" width="4.85546875" style="5" customWidth="1"/>
    <col min="771" max="1021" width="11.42578125" style="5"/>
    <col min="1022" max="1022" width="4.85546875" style="5" customWidth="1"/>
    <col min="1023" max="1023" width="30.85546875" style="5" customWidth="1"/>
    <col min="1024" max="1024" width="84.42578125" style="5" customWidth="1"/>
    <col min="1025" max="1025" width="42.7109375" style="5" customWidth="1"/>
    <col min="1026" max="1026" width="4.85546875" style="5" customWidth="1"/>
    <col min="1027" max="1277" width="11.42578125" style="5"/>
    <col min="1278" max="1278" width="4.85546875" style="5" customWidth="1"/>
    <col min="1279" max="1279" width="30.85546875" style="5" customWidth="1"/>
    <col min="1280" max="1280" width="84.42578125" style="5" customWidth="1"/>
    <col min="1281" max="1281" width="42.7109375" style="5" customWidth="1"/>
    <col min="1282" max="1282" width="4.85546875" style="5" customWidth="1"/>
    <col min="1283" max="1533" width="11.42578125" style="5"/>
    <col min="1534" max="1534" width="4.85546875" style="5" customWidth="1"/>
    <col min="1535" max="1535" width="30.85546875" style="5" customWidth="1"/>
    <col min="1536" max="1536" width="84.42578125" style="5" customWidth="1"/>
    <col min="1537" max="1537" width="42.7109375" style="5" customWidth="1"/>
    <col min="1538" max="1538" width="4.85546875" style="5" customWidth="1"/>
    <col min="1539" max="1789" width="11.42578125" style="5"/>
    <col min="1790" max="1790" width="4.85546875" style="5" customWidth="1"/>
    <col min="1791" max="1791" width="30.85546875" style="5" customWidth="1"/>
    <col min="1792" max="1792" width="84.42578125" style="5" customWidth="1"/>
    <col min="1793" max="1793" width="42.7109375" style="5" customWidth="1"/>
    <col min="1794" max="1794" width="4.85546875" style="5" customWidth="1"/>
    <col min="1795" max="2045" width="11.42578125" style="5"/>
    <col min="2046" max="2046" width="4.85546875" style="5" customWidth="1"/>
    <col min="2047" max="2047" width="30.85546875" style="5" customWidth="1"/>
    <col min="2048" max="2048" width="84.42578125" style="5" customWidth="1"/>
    <col min="2049" max="2049" width="42.7109375" style="5" customWidth="1"/>
    <col min="2050" max="2050" width="4.85546875" style="5" customWidth="1"/>
    <col min="2051" max="2301" width="11.42578125" style="5"/>
    <col min="2302" max="2302" width="4.85546875" style="5" customWidth="1"/>
    <col min="2303" max="2303" width="30.85546875" style="5" customWidth="1"/>
    <col min="2304" max="2304" width="84.42578125" style="5" customWidth="1"/>
    <col min="2305" max="2305" width="42.7109375" style="5" customWidth="1"/>
    <col min="2306" max="2306" width="4.85546875" style="5" customWidth="1"/>
    <col min="2307" max="2557" width="11.42578125" style="5"/>
    <col min="2558" max="2558" width="4.85546875" style="5" customWidth="1"/>
    <col min="2559" max="2559" width="30.85546875" style="5" customWidth="1"/>
    <col min="2560" max="2560" width="84.42578125" style="5" customWidth="1"/>
    <col min="2561" max="2561" width="42.7109375" style="5" customWidth="1"/>
    <col min="2562" max="2562" width="4.85546875" style="5" customWidth="1"/>
    <col min="2563" max="2813" width="11.42578125" style="5"/>
    <col min="2814" max="2814" width="4.85546875" style="5" customWidth="1"/>
    <col min="2815" max="2815" width="30.85546875" style="5" customWidth="1"/>
    <col min="2816" max="2816" width="84.42578125" style="5" customWidth="1"/>
    <col min="2817" max="2817" width="42.7109375" style="5" customWidth="1"/>
    <col min="2818" max="2818" width="4.85546875" style="5" customWidth="1"/>
    <col min="2819" max="3069" width="11.42578125" style="5"/>
    <col min="3070" max="3070" width="4.85546875" style="5" customWidth="1"/>
    <col min="3071" max="3071" width="30.85546875" style="5" customWidth="1"/>
    <col min="3072" max="3072" width="84.42578125" style="5" customWidth="1"/>
    <col min="3073" max="3073" width="42.7109375" style="5" customWidth="1"/>
    <col min="3074" max="3074" width="4.85546875" style="5" customWidth="1"/>
    <col min="3075" max="3325" width="11.42578125" style="5"/>
    <col min="3326" max="3326" width="4.85546875" style="5" customWidth="1"/>
    <col min="3327" max="3327" width="30.85546875" style="5" customWidth="1"/>
    <col min="3328" max="3328" width="84.42578125" style="5" customWidth="1"/>
    <col min="3329" max="3329" width="42.7109375" style="5" customWidth="1"/>
    <col min="3330" max="3330" width="4.85546875" style="5" customWidth="1"/>
    <col min="3331" max="3581" width="11.42578125" style="5"/>
    <col min="3582" max="3582" width="4.85546875" style="5" customWidth="1"/>
    <col min="3583" max="3583" width="30.85546875" style="5" customWidth="1"/>
    <col min="3584" max="3584" width="84.42578125" style="5" customWidth="1"/>
    <col min="3585" max="3585" width="42.7109375" style="5" customWidth="1"/>
    <col min="3586" max="3586" width="4.85546875" style="5" customWidth="1"/>
    <col min="3587" max="3837" width="11.42578125" style="5"/>
    <col min="3838" max="3838" width="4.85546875" style="5" customWidth="1"/>
    <col min="3839" max="3839" width="30.85546875" style="5" customWidth="1"/>
    <col min="3840" max="3840" width="84.42578125" style="5" customWidth="1"/>
    <col min="3841" max="3841" width="42.7109375" style="5" customWidth="1"/>
    <col min="3842" max="3842" width="4.85546875" style="5" customWidth="1"/>
    <col min="3843" max="4093" width="11.42578125" style="5"/>
    <col min="4094" max="4094" width="4.85546875" style="5" customWidth="1"/>
    <col min="4095" max="4095" width="30.85546875" style="5" customWidth="1"/>
    <col min="4096" max="4096" width="84.42578125" style="5" customWidth="1"/>
    <col min="4097" max="4097" width="42.7109375" style="5" customWidth="1"/>
    <col min="4098" max="4098" width="4.85546875" style="5" customWidth="1"/>
    <col min="4099" max="4349" width="11.42578125" style="5"/>
    <col min="4350" max="4350" width="4.85546875" style="5" customWidth="1"/>
    <col min="4351" max="4351" width="30.85546875" style="5" customWidth="1"/>
    <col min="4352" max="4352" width="84.42578125" style="5" customWidth="1"/>
    <col min="4353" max="4353" width="42.7109375" style="5" customWidth="1"/>
    <col min="4354" max="4354" width="4.85546875" style="5" customWidth="1"/>
    <col min="4355" max="4605" width="11.42578125" style="5"/>
    <col min="4606" max="4606" width="4.85546875" style="5" customWidth="1"/>
    <col min="4607" max="4607" width="30.85546875" style="5" customWidth="1"/>
    <col min="4608" max="4608" width="84.42578125" style="5" customWidth="1"/>
    <col min="4609" max="4609" width="42.7109375" style="5" customWidth="1"/>
    <col min="4610" max="4610" width="4.85546875" style="5" customWidth="1"/>
    <col min="4611" max="4861" width="11.42578125" style="5"/>
    <col min="4862" max="4862" width="4.85546875" style="5" customWidth="1"/>
    <col min="4863" max="4863" width="30.85546875" style="5" customWidth="1"/>
    <col min="4864" max="4864" width="84.42578125" style="5" customWidth="1"/>
    <col min="4865" max="4865" width="42.7109375" style="5" customWidth="1"/>
    <col min="4866" max="4866" width="4.85546875" style="5" customWidth="1"/>
    <col min="4867" max="5117" width="11.42578125" style="5"/>
    <col min="5118" max="5118" width="4.85546875" style="5" customWidth="1"/>
    <col min="5119" max="5119" width="30.85546875" style="5" customWidth="1"/>
    <col min="5120" max="5120" width="84.42578125" style="5" customWidth="1"/>
    <col min="5121" max="5121" width="42.7109375" style="5" customWidth="1"/>
    <col min="5122" max="5122" width="4.85546875" style="5" customWidth="1"/>
    <col min="5123" max="5373" width="11.42578125" style="5"/>
    <col min="5374" max="5374" width="4.85546875" style="5" customWidth="1"/>
    <col min="5375" max="5375" width="30.85546875" style="5" customWidth="1"/>
    <col min="5376" max="5376" width="84.42578125" style="5" customWidth="1"/>
    <col min="5377" max="5377" width="42.7109375" style="5" customWidth="1"/>
    <col min="5378" max="5378" width="4.85546875" style="5" customWidth="1"/>
    <col min="5379" max="5629" width="11.42578125" style="5"/>
    <col min="5630" max="5630" width="4.85546875" style="5" customWidth="1"/>
    <col min="5631" max="5631" width="30.85546875" style="5" customWidth="1"/>
    <col min="5632" max="5632" width="84.42578125" style="5" customWidth="1"/>
    <col min="5633" max="5633" width="42.7109375" style="5" customWidth="1"/>
    <col min="5634" max="5634" width="4.85546875" style="5" customWidth="1"/>
    <col min="5635" max="5885" width="11.42578125" style="5"/>
    <col min="5886" max="5886" width="4.85546875" style="5" customWidth="1"/>
    <col min="5887" max="5887" width="30.85546875" style="5" customWidth="1"/>
    <col min="5888" max="5888" width="84.42578125" style="5" customWidth="1"/>
    <col min="5889" max="5889" width="42.7109375" style="5" customWidth="1"/>
    <col min="5890" max="5890" width="4.85546875" style="5" customWidth="1"/>
    <col min="5891" max="6141" width="11.42578125" style="5"/>
    <col min="6142" max="6142" width="4.85546875" style="5" customWidth="1"/>
    <col min="6143" max="6143" width="30.85546875" style="5" customWidth="1"/>
    <col min="6144" max="6144" width="84.42578125" style="5" customWidth="1"/>
    <col min="6145" max="6145" width="42.7109375" style="5" customWidth="1"/>
    <col min="6146" max="6146" width="4.85546875" style="5" customWidth="1"/>
    <col min="6147" max="6397" width="11.42578125" style="5"/>
    <col min="6398" max="6398" width="4.85546875" style="5" customWidth="1"/>
    <col min="6399" max="6399" width="30.85546875" style="5" customWidth="1"/>
    <col min="6400" max="6400" width="84.42578125" style="5" customWidth="1"/>
    <col min="6401" max="6401" width="42.7109375" style="5" customWidth="1"/>
    <col min="6402" max="6402" width="4.85546875" style="5" customWidth="1"/>
    <col min="6403" max="6653" width="11.42578125" style="5"/>
    <col min="6654" max="6654" width="4.85546875" style="5" customWidth="1"/>
    <col min="6655" max="6655" width="30.85546875" style="5" customWidth="1"/>
    <col min="6656" max="6656" width="84.42578125" style="5" customWidth="1"/>
    <col min="6657" max="6657" width="42.7109375" style="5" customWidth="1"/>
    <col min="6658" max="6658" width="4.85546875" style="5" customWidth="1"/>
    <col min="6659" max="6909" width="11.42578125" style="5"/>
    <col min="6910" max="6910" width="4.85546875" style="5" customWidth="1"/>
    <col min="6911" max="6911" width="30.85546875" style="5" customWidth="1"/>
    <col min="6912" max="6912" width="84.42578125" style="5" customWidth="1"/>
    <col min="6913" max="6913" width="42.7109375" style="5" customWidth="1"/>
    <col min="6914" max="6914" width="4.85546875" style="5" customWidth="1"/>
    <col min="6915" max="7165" width="11.42578125" style="5"/>
    <col min="7166" max="7166" width="4.85546875" style="5" customWidth="1"/>
    <col min="7167" max="7167" width="30.85546875" style="5" customWidth="1"/>
    <col min="7168" max="7168" width="84.42578125" style="5" customWidth="1"/>
    <col min="7169" max="7169" width="42.7109375" style="5" customWidth="1"/>
    <col min="7170" max="7170" width="4.85546875" style="5" customWidth="1"/>
    <col min="7171" max="7421" width="11.42578125" style="5"/>
    <col min="7422" max="7422" width="4.85546875" style="5" customWidth="1"/>
    <col min="7423" max="7423" width="30.85546875" style="5" customWidth="1"/>
    <col min="7424" max="7424" width="84.42578125" style="5" customWidth="1"/>
    <col min="7425" max="7425" width="42.7109375" style="5" customWidth="1"/>
    <col min="7426" max="7426" width="4.85546875" style="5" customWidth="1"/>
    <col min="7427" max="7677" width="11.42578125" style="5"/>
    <col min="7678" max="7678" width="4.85546875" style="5" customWidth="1"/>
    <col min="7679" max="7679" width="30.85546875" style="5" customWidth="1"/>
    <col min="7680" max="7680" width="84.42578125" style="5" customWidth="1"/>
    <col min="7681" max="7681" width="42.7109375" style="5" customWidth="1"/>
    <col min="7682" max="7682" width="4.85546875" style="5" customWidth="1"/>
    <col min="7683" max="7933" width="11.42578125" style="5"/>
    <col min="7934" max="7934" width="4.85546875" style="5" customWidth="1"/>
    <col min="7935" max="7935" width="30.85546875" style="5" customWidth="1"/>
    <col min="7936" max="7936" width="84.42578125" style="5" customWidth="1"/>
    <col min="7937" max="7937" width="42.7109375" style="5" customWidth="1"/>
    <col min="7938" max="7938" width="4.85546875" style="5" customWidth="1"/>
    <col min="7939" max="8189" width="11.42578125" style="5"/>
    <col min="8190" max="8190" width="4.85546875" style="5" customWidth="1"/>
    <col min="8191" max="8191" width="30.85546875" style="5" customWidth="1"/>
    <col min="8192" max="8192" width="84.42578125" style="5" customWidth="1"/>
    <col min="8193" max="8193" width="42.7109375" style="5" customWidth="1"/>
    <col min="8194" max="8194" width="4.85546875" style="5" customWidth="1"/>
    <col min="8195" max="8445" width="11.42578125" style="5"/>
    <col min="8446" max="8446" width="4.85546875" style="5" customWidth="1"/>
    <col min="8447" max="8447" width="30.85546875" style="5" customWidth="1"/>
    <col min="8448" max="8448" width="84.42578125" style="5" customWidth="1"/>
    <col min="8449" max="8449" width="42.7109375" style="5" customWidth="1"/>
    <col min="8450" max="8450" width="4.85546875" style="5" customWidth="1"/>
    <col min="8451" max="8701" width="11.42578125" style="5"/>
    <col min="8702" max="8702" width="4.85546875" style="5" customWidth="1"/>
    <col min="8703" max="8703" width="30.85546875" style="5" customWidth="1"/>
    <col min="8704" max="8704" width="84.42578125" style="5" customWidth="1"/>
    <col min="8705" max="8705" width="42.7109375" style="5" customWidth="1"/>
    <col min="8706" max="8706" width="4.85546875" style="5" customWidth="1"/>
    <col min="8707" max="8957" width="11.42578125" style="5"/>
    <col min="8958" max="8958" width="4.85546875" style="5" customWidth="1"/>
    <col min="8959" max="8959" width="30.85546875" style="5" customWidth="1"/>
    <col min="8960" max="8960" width="84.42578125" style="5" customWidth="1"/>
    <col min="8961" max="8961" width="42.7109375" style="5" customWidth="1"/>
    <col min="8962" max="8962" width="4.85546875" style="5" customWidth="1"/>
    <col min="8963" max="9213" width="11.42578125" style="5"/>
    <col min="9214" max="9214" width="4.85546875" style="5" customWidth="1"/>
    <col min="9215" max="9215" width="30.85546875" style="5" customWidth="1"/>
    <col min="9216" max="9216" width="84.42578125" style="5" customWidth="1"/>
    <col min="9217" max="9217" width="42.7109375" style="5" customWidth="1"/>
    <col min="9218" max="9218" width="4.85546875" style="5" customWidth="1"/>
    <col min="9219" max="9469" width="11.42578125" style="5"/>
    <col min="9470" max="9470" width="4.85546875" style="5" customWidth="1"/>
    <col min="9471" max="9471" width="30.85546875" style="5" customWidth="1"/>
    <col min="9472" max="9472" width="84.42578125" style="5" customWidth="1"/>
    <col min="9473" max="9473" width="42.7109375" style="5" customWidth="1"/>
    <col min="9474" max="9474" width="4.85546875" style="5" customWidth="1"/>
    <col min="9475" max="9725" width="11.42578125" style="5"/>
    <col min="9726" max="9726" width="4.85546875" style="5" customWidth="1"/>
    <col min="9727" max="9727" width="30.85546875" style="5" customWidth="1"/>
    <col min="9728" max="9728" width="84.42578125" style="5" customWidth="1"/>
    <col min="9729" max="9729" width="42.7109375" style="5" customWidth="1"/>
    <col min="9730" max="9730" width="4.85546875" style="5" customWidth="1"/>
    <col min="9731" max="9981" width="11.42578125" style="5"/>
    <col min="9982" max="9982" width="4.85546875" style="5" customWidth="1"/>
    <col min="9983" max="9983" width="30.85546875" style="5" customWidth="1"/>
    <col min="9984" max="9984" width="84.42578125" style="5" customWidth="1"/>
    <col min="9985" max="9985" width="42.7109375" style="5" customWidth="1"/>
    <col min="9986" max="9986" width="4.85546875" style="5" customWidth="1"/>
    <col min="9987" max="10237" width="11.42578125" style="5"/>
    <col min="10238" max="10238" width="4.85546875" style="5" customWidth="1"/>
    <col min="10239" max="10239" width="30.85546875" style="5" customWidth="1"/>
    <col min="10240" max="10240" width="84.42578125" style="5" customWidth="1"/>
    <col min="10241" max="10241" width="42.7109375" style="5" customWidth="1"/>
    <col min="10242" max="10242" width="4.85546875" style="5" customWidth="1"/>
    <col min="10243" max="10493" width="11.42578125" style="5"/>
    <col min="10494" max="10494" width="4.85546875" style="5" customWidth="1"/>
    <col min="10495" max="10495" width="30.85546875" style="5" customWidth="1"/>
    <col min="10496" max="10496" width="84.42578125" style="5" customWidth="1"/>
    <col min="10497" max="10497" width="42.7109375" style="5" customWidth="1"/>
    <col min="10498" max="10498" width="4.85546875" style="5" customWidth="1"/>
    <col min="10499" max="10749" width="11.42578125" style="5"/>
    <col min="10750" max="10750" width="4.85546875" style="5" customWidth="1"/>
    <col min="10751" max="10751" width="30.85546875" style="5" customWidth="1"/>
    <col min="10752" max="10752" width="84.42578125" style="5" customWidth="1"/>
    <col min="10753" max="10753" width="42.7109375" style="5" customWidth="1"/>
    <col min="10754" max="10754" width="4.85546875" style="5" customWidth="1"/>
    <col min="10755" max="11005" width="11.42578125" style="5"/>
    <col min="11006" max="11006" width="4.85546875" style="5" customWidth="1"/>
    <col min="11007" max="11007" width="30.85546875" style="5" customWidth="1"/>
    <col min="11008" max="11008" width="84.42578125" style="5" customWidth="1"/>
    <col min="11009" max="11009" width="42.7109375" style="5" customWidth="1"/>
    <col min="11010" max="11010" width="4.85546875" style="5" customWidth="1"/>
    <col min="11011" max="11261" width="11.42578125" style="5"/>
    <col min="11262" max="11262" width="4.85546875" style="5" customWidth="1"/>
    <col min="11263" max="11263" width="30.85546875" style="5" customWidth="1"/>
    <col min="11264" max="11264" width="84.42578125" style="5" customWidth="1"/>
    <col min="11265" max="11265" width="42.7109375" style="5" customWidth="1"/>
    <col min="11266" max="11266" width="4.85546875" style="5" customWidth="1"/>
    <col min="11267" max="11517" width="11.42578125" style="5"/>
    <col min="11518" max="11518" width="4.85546875" style="5" customWidth="1"/>
    <col min="11519" max="11519" width="30.85546875" style="5" customWidth="1"/>
    <col min="11520" max="11520" width="84.42578125" style="5" customWidth="1"/>
    <col min="11521" max="11521" width="42.7109375" style="5" customWidth="1"/>
    <col min="11522" max="11522" width="4.85546875" style="5" customWidth="1"/>
    <col min="11523" max="11773" width="11.42578125" style="5"/>
    <col min="11774" max="11774" width="4.85546875" style="5" customWidth="1"/>
    <col min="11775" max="11775" width="30.85546875" style="5" customWidth="1"/>
    <col min="11776" max="11776" width="84.42578125" style="5" customWidth="1"/>
    <col min="11777" max="11777" width="42.7109375" style="5" customWidth="1"/>
    <col min="11778" max="11778" width="4.85546875" style="5" customWidth="1"/>
    <col min="11779" max="12029" width="11.42578125" style="5"/>
    <col min="12030" max="12030" width="4.85546875" style="5" customWidth="1"/>
    <col min="12031" max="12031" width="30.85546875" style="5" customWidth="1"/>
    <col min="12032" max="12032" width="84.42578125" style="5" customWidth="1"/>
    <col min="12033" max="12033" width="42.7109375" style="5" customWidth="1"/>
    <col min="12034" max="12034" width="4.85546875" style="5" customWidth="1"/>
    <col min="12035" max="12285" width="11.42578125" style="5"/>
    <col min="12286" max="12286" width="4.85546875" style="5" customWidth="1"/>
    <col min="12287" max="12287" width="30.85546875" style="5" customWidth="1"/>
    <col min="12288" max="12288" width="84.42578125" style="5" customWidth="1"/>
    <col min="12289" max="12289" width="42.7109375" style="5" customWidth="1"/>
    <col min="12290" max="12290" width="4.85546875" style="5" customWidth="1"/>
    <col min="12291" max="12541" width="11.42578125" style="5"/>
    <col min="12542" max="12542" width="4.85546875" style="5" customWidth="1"/>
    <col min="12543" max="12543" width="30.85546875" style="5" customWidth="1"/>
    <col min="12544" max="12544" width="84.42578125" style="5" customWidth="1"/>
    <col min="12545" max="12545" width="42.7109375" style="5" customWidth="1"/>
    <col min="12546" max="12546" width="4.85546875" style="5" customWidth="1"/>
    <col min="12547" max="12797" width="11.42578125" style="5"/>
    <col min="12798" max="12798" width="4.85546875" style="5" customWidth="1"/>
    <col min="12799" max="12799" width="30.85546875" style="5" customWidth="1"/>
    <col min="12800" max="12800" width="84.42578125" style="5" customWidth="1"/>
    <col min="12801" max="12801" width="42.7109375" style="5" customWidth="1"/>
    <col min="12802" max="12802" width="4.85546875" style="5" customWidth="1"/>
    <col min="12803" max="13053" width="11.42578125" style="5"/>
    <col min="13054" max="13054" width="4.85546875" style="5" customWidth="1"/>
    <col min="13055" max="13055" width="30.85546875" style="5" customWidth="1"/>
    <col min="13056" max="13056" width="84.42578125" style="5" customWidth="1"/>
    <col min="13057" max="13057" width="42.7109375" style="5" customWidth="1"/>
    <col min="13058" max="13058" width="4.85546875" style="5" customWidth="1"/>
    <col min="13059" max="13309" width="11.42578125" style="5"/>
    <col min="13310" max="13310" width="4.85546875" style="5" customWidth="1"/>
    <col min="13311" max="13311" width="30.85546875" style="5" customWidth="1"/>
    <col min="13312" max="13312" width="84.42578125" style="5" customWidth="1"/>
    <col min="13313" max="13313" width="42.7109375" style="5" customWidth="1"/>
    <col min="13314" max="13314" width="4.85546875" style="5" customWidth="1"/>
    <col min="13315" max="13565" width="11.42578125" style="5"/>
    <col min="13566" max="13566" width="4.85546875" style="5" customWidth="1"/>
    <col min="13567" max="13567" width="30.85546875" style="5" customWidth="1"/>
    <col min="13568" max="13568" width="84.42578125" style="5" customWidth="1"/>
    <col min="13569" max="13569" width="42.7109375" style="5" customWidth="1"/>
    <col min="13570" max="13570" width="4.85546875" style="5" customWidth="1"/>
    <col min="13571" max="13821" width="11.42578125" style="5"/>
    <col min="13822" max="13822" width="4.85546875" style="5" customWidth="1"/>
    <col min="13823" max="13823" width="30.85546875" style="5" customWidth="1"/>
    <col min="13824" max="13824" width="84.42578125" style="5" customWidth="1"/>
    <col min="13825" max="13825" width="42.7109375" style="5" customWidth="1"/>
    <col min="13826" max="13826" width="4.85546875" style="5" customWidth="1"/>
    <col min="13827" max="14077" width="11.42578125" style="5"/>
    <col min="14078" max="14078" width="4.85546875" style="5" customWidth="1"/>
    <col min="14079" max="14079" width="30.85546875" style="5" customWidth="1"/>
    <col min="14080" max="14080" width="84.42578125" style="5" customWidth="1"/>
    <col min="14081" max="14081" width="42.7109375" style="5" customWidth="1"/>
    <col min="14082" max="14082" width="4.85546875" style="5" customWidth="1"/>
    <col min="14083" max="14333" width="11.42578125" style="5"/>
    <col min="14334" max="14334" width="4.85546875" style="5" customWidth="1"/>
    <col min="14335" max="14335" width="30.85546875" style="5" customWidth="1"/>
    <col min="14336" max="14336" width="84.42578125" style="5" customWidth="1"/>
    <col min="14337" max="14337" width="42.7109375" style="5" customWidth="1"/>
    <col min="14338" max="14338" width="4.85546875" style="5" customWidth="1"/>
    <col min="14339" max="14589" width="11.42578125" style="5"/>
    <col min="14590" max="14590" width="4.85546875" style="5" customWidth="1"/>
    <col min="14591" max="14591" width="30.85546875" style="5" customWidth="1"/>
    <col min="14592" max="14592" width="84.42578125" style="5" customWidth="1"/>
    <col min="14593" max="14593" width="42.7109375" style="5" customWidth="1"/>
    <col min="14594" max="14594" width="4.85546875" style="5" customWidth="1"/>
    <col min="14595" max="14845" width="11.42578125" style="5"/>
    <col min="14846" max="14846" width="4.85546875" style="5" customWidth="1"/>
    <col min="14847" max="14847" width="30.85546875" style="5" customWidth="1"/>
    <col min="14848" max="14848" width="84.42578125" style="5" customWidth="1"/>
    <col min="14849" max="14849" width="42.7109375" style="5" customWidth="1"/>
    <col min="14850" max="14850" width="4.85546875" style="5" customWidth="1"/>
    <col min="14851" max="15101" width="11.42578125" style="5"/>
    <col min="15102" max="15102" width="4.85546875" style="5" customWidth="1"/>
    <col min="15103" max="15103" width="30.85546875" style="5" customWidth="1"/>
    <col min="15104" max="15104" width="84.42578125" style="5" customWidth="1"/>
    <col min="15105" max="15105" width="42.7109375" style="5" customWidth="1"/>
    <col min="15106" max="15106" width="4.85546875" style="5" customWidth="1"/>
    <col min="15107" max="15357" width="11.42578125" style="5"/>
    <col min="15358" max="15358" width="4.85546875" style="5" customWidth="1"/>
    <col min="15359" max="15359" width="30.85546875" style="5" customWidth="1"/>
    <col min="15360" max="15360" width="84.42578125" style="5" customWidth="1"/>
    <col min="15361" max="15361" width="42.7109375" style="5" customWidth="1"/>
    <col min="15362" max="15362" width="4.85546875" style="5" customWidth="1"/>
    <col min="15363" max="15613" width="11.42578125" style="5"/>
    <col min="15614" max="15614" width="4.85546875" style="5" customWidth="1"/>
    <col min="15615" max="15615" width="30.85546875" style="5" customWidth="1"/>
    <col min="15616" max="15616" width="84.42578125" style="5" customWidth="1"/>
    <col min="15617" max="15617" width="42.7109375" style="5" customWidth="1"/>
    <col min="15618" max="15618" width="4.85546875" style="5" customWidth="1"/>
    <col min="15619" max="15869" width="11.42578125" style="5"/>
    <col min="15870" max="15870" width="4.85546875" style="5" customWidth="1"/>
    <col min="15871" max="15871" width="30.85546875" style="5" customWidth="1"/>
    <col min="15872" max="15872" width="84.42578125" style="5" customWidth="1"/>
    <col min="15873" max="15873" width="42.7109375" style="5" customWidth="1"/>
    <col min="15874" max="15874" width="4.85546875" style="5" customWidth="1"/>
    <col min="15875" max="16125" width="11.42578125" style="5"/>
    <col min="16126" max="16126" width="4.85546875" style="5" customWidth="1"/>
    <col min="16127" max="16127" width="30.85546875" style="5" customWidth="1"/>
    <col min="16128" max="16128" width="84.42578125" style="5" customWidth="1"/>
    <col min="16129" max="16129" width="42.7109375" style="5" customWidth="1"/>
    <col min="16130" max="16130" width="4.85546875" style="5" customWidth="1"/>
    <col min="16131" max="16384" width="11.42578125" style="5"/>
  </cols>
  <sheetData>
    <row r="1" spans="1:11" s="1" customFormat="1" ht="12.75">
      <c r="B1" s="34" t="s">
        <v>0</v>
      </c>
      <c r="C1" s="34"/>
      <c r="D1" s="34"/>
      <c r="E1" s="19"/>
    </row>
    <row r="2" spans="1:11" s="1" customFormat="1" ht="12.75">
      <c r="B2" s="34" t="s">
        <v>172</v>
      </c>
      <c r="C2" s="34"/>
      <c r="D2" s="34"/>
      <c r="E2" s="19"/>
    </row>
    <row r="3" spans="1:11" s="1" customFormat="1" ht="12.75">
      <c r="B3" s="34" t="s">
        <v>1</v>
      </c>
      <c r="C3" s="34"/>
      <c r="D3" s="34"/>
      <c r="E3" s="19"/>
    </row>
    <row r="4" spans="1:11" ht="12.75">
      <c r="A4" s="2"/>
      <c r="B4" s="3" t="s">
        <v>2</v>
      </c>
      <c r="C4" s="35" t="s">
        <v>102</v>
      </c>
      <c r="D4" s="35"/>
      <c r="E4" s="30"/>
      <c r="F4" s="4"/>
      <c r="G4" s="4"/>
    </row>
    <row r="5" spans="1:11" ht="12.75">
      <c r="A5" s="2"/>
      <c r="B5" s="6"/>
      <c r="C5" s="35"/>
      <c r="D5" s="35"/>
      <c r="E5" s="30"/>
    </row>
    <row r="6" spans="1:11" s="9" customFormat="1">
      <c r="A6" s="7"/>
      <c r="B6" s="8"/>
      <c r="C6" s="7"/>
      <c r="D6" s="7"/>
      <c r="E6" s="7"/>
    </row>
    <row r="7" spans="1:11" s="10" customFormat="1" ht="25.5">
      <c r="A7" s="73" t="s">
        <v>3</v>
      </c>
      <c r="B7" s="74"/>
      <c r="C7" s="75" t="s">
        <v>4</v>
      </c>
      <c r="D7" s="76" t="s">
        <v>5</v>
      </c>
      <c r="E7" s="78"/>
    </row>
    <row r="8" spans="1:11" s="9" customFormat="1">
      <c r="B8" s="15" t="s">
        <v>38</v>
      </c>
      <c r="C8" s="14"/>
      <c r="D8" s="15"/>
      <c r="E8" s="15"/>
      <c r="F8" s="15"/>
      <c r="G8" s="15"/>
      <c r="H8" s="15"/>
      <c r="I8" s="15"/>
      <c r="J8" s="15"/>
      <c r="K8" s="15"/>
    </row>
    <row r="9" spans="1:11">
      <c r="A9" s="11"/>
      <c r="B9" s="16" t="s">
        <v>6</v>
      </c>
      <c r="C9" s="17" t="s">
        <v>60</v>
      </c>
      <c r="D9" s="26">
        <v>349500</v>
      </c>
      <c r="E9" s="31"/>
    </row>
    <row r="10" spans="1:11">
      <c r="A10" s="11"/>
      <c r="B10" s="16" t="s">
        <v>7</v>
      </c>
      <c r="C10" s="17" t="s">
        <v>105</v>
      </c>
      <c r="D10" s="26">
        <v>349500</v>
      </c>
      <c r="E10" s="31"/>
    </row>
    <row r="11" spans="1:11">
      <c r="A11" s="11"/>
      <c r="B11" s="16" t="s">
        <v>8</v>
      </c>
      <c r="C11" s="17" t="s">
        <v>61</v>
      </c>
      <c r="D11" s="26">
        <v>371600</v>
      </c>
      <c r="E11" s="31"/>
    </row>
    <row r="12" spans="1:11">
      <c r="A12" s="11"/>
      <c r="B12" s="16" t="s">
        <v>9</v>
      </c>
      <c r="C12" s="17" t="s">
        <v>62</v>
      </c>
      <c r="D12" s="26">
        <v>349500</v>
      </c>
      <c r="E12" s="31"/>
    </row>
    <row r="13" spans="1:11">
      <c r="A13" s="11"/>
      <c r="B13" s="16" t="s">
        <v>10</v>
      </c>
      <c r="C13" s="17" t="s">
        <v>106</v>
      </c>
      <c r="D13" s="26">
        <v>159390</v>
      </c>
      <c r="E13" s="31"/>
    </row>
    <row r="14" spans="1:11">
      <c r="A14" s="11"/>
      <c r="B14" s="16" t="s">
        <v>11</v>
      </c>
      <c r="C14" s="17" t="s">
        <v>63</v>
      </c>
      <c r="D14" s="26">
        <v>159390</v>
      </c>
      <c r="E14" s="31"/>
    </row>
    <row r="15" spans="1:11">
      <c r="A15" s="25"/>
      <c r="B15" s="16"/>
      <c r="C15" s="27" t="s">
        <v>155</v>
      </c>
      <c r="D15" s="29">
        <v>1738880</v>
      </c>
      <c r="E15" s="31"/>
    </row>
    <row r="16" spans="1:11">
      <c r="B16" s="20" t="s">
        <v>39</v>
      </c>
      <c r="C16" s="22"/>
      <c r="D16" s="12"/>
      <c r="E16" s="31"/>
    </row>
    <row r="17" spans="1:5">
      <c r="A17" s="11"/>
      <c r="B17" s="21" t="s">
        <v>12</v>
      </c>
      <c r="C17" s="18" t="s">
        <v>64</v>
      </c>
      <c r="D17" s="26">
        <v>9419.2000000000007</v>
      </c>
      <c r="E17" s="31"/>
    </row>
    <row r="18" spans="1:5">
      <c r="A18" s="11"/>
      <c r="B18" s="21" t="s">
        <v>13</v>
      </c>
      <c r="C18" s="18" t="s">
        <v>65</v>
      </c>
      <c r="D18" s="26">
        <v>33408</v>
      </c>
      <c r="E18" s="31"/>
    </row>
    <row r="19" spans="1:5">
      <c r="A19" s="11"/>
      <c r="B19" s="17" t="s">
        <v>14</v>
      </c>
      <c r="C19" s="23" t="s">
        <v>66</v>
      </c>
      <c r="D19" s="26">
        <v>8050.4</v>
      </c>
      <c r="E19" s="31"/>
    </row>
    <row r="20" spans="1:5">
      <c r="A20" s="11"/>
      <c r="B20" s="17" t="s">
        <v>15</v>
      </c>
      <c r="C20" s="17" t="s">
        <v>67</v>
      </c>
      <c r="D20" s="26">
        <v>13270.4</v>
      </c>
      <c r="E20" s="31"/>
    </row>
    <row r="21" spans="1:5">
      <c r="A21" s="11"/>
      <c r="B21" s="17" t="s">
        <v>16</v>
      </c>
      <c r="C21" s="17" t="s">
        <v>68</v>
      </c>
      <c r="D21" s="26">
        <v>3665.6</v>
      </c>
      <c r="E21" s="31"/>
    </row>
    <row r="22" spans="1:5">
      <c r="A22" s="11"/>
      <c r="B22" s="17" t="s">
        <v>17</v>
      </c>
      <c r="C22" s="17" t="s">
        <v>69</v>
      </c>
      <c r="D22" s="26">
        <v>5939.2</v>
      </c>
      <c r="E22" s="31"/>
    </row>
    <row r="23" spans="1:5">
      <c r="A23" s="11"/>
      <c r="B23" s="17" t="s">
        <v>18</v>
      </c>
      <c r="C23" s="17" t="s">
        <v>70</v>
      </c>
      <c r="D23" s="26">
        <v>7308</v>
      </c>
      <c r="E23" s="31"/>
    </row>
    <row r="24" spans="1:5">
      <c r="A24" s="11"/>
      <c r="B24" s="17" t="s">
        <v>19</v>
      </c>
      <c r="C24" s="17" t="s">
        <v>71</v>
      </c>
      <c r="D24" s="26">
        <v>19223.52</v>
      </c>
      <c r="E24" s="31"/>
    </row>
    <row r="25" spans="1:5">
      <c r="A25" s="11"/>
      <c r="B25" s="17" t="s">
        <v>20</v>
      </c>
      <c r="C25" s="17" t="s">
        <v>72</v>
      </c>
      <c r="D25" s="26">
        <v>4384.8</v>
      </c>
      <c r="E25" s="31"/>
    </row>
    <row r="26" spans="1:5">
      <c r="A26" s="11"/>
      <c r="B26" s="17" t="s">
        <v>21</v>
      </c>
      <c r="C26" s="17" t="s">
        <v>73</v>
      </c>
      <c r="D26" s="26">
        <v>8004</v>
      </c>
      <c r="E26" s="31"/>
    </row>
    <row r="27" spans="1:5">
      <c r="A27" s="11"/>
      <c r="B27" s="17" t="s">
        <v>22</v>
      </c>
      <c r="C27" s="17" t="s">
        <v>74</v>
      </c>
      <c r="D27" s="26">
        <v>1484.8</v>
      </c>
      <c r="E27" s="31"/>
    </row>
    <row r="28" spans="1:5">
      <c r="A28" s="11"/>
      <c r="B28" s="17" t="s">
        <v>23</v>
      </c>
      <c r="C28" s="17" t="s">
        <v>75</v>
      </c>
      <c r="D28" s="26">
        <v>3201.6</v>
      </c>
      <c r="E28" s="31"/>
    </row>
    <row r="29" spans="1:5">
      <c r="A29" s="11"/>
      <c r="B29" s="17" t="s">
        <v>24</v>
      </c>
      <c r="C29" s="17" t="s">
        <v>76</v>
      </c>
      <c r="D29" s="26">
        <v>13032.6</v>
      </c>
      <c r="E29" s="31"/>
    </row>
    <row r="30" spans="1:5">
      <c r="A30" s="11"/>
      <c r="B30" s="17" t="s">
        <v>25</v>
      </c>
      <c r="C30" s="17" t="s">
        <v>77</v>
      </c>
      <c r="D30" s="26">
        <v>14713.44</v>
      </c>
      <c r="E30" s="31"/>
    </row>
    <row r="31" spans="1:5">
      <c r="A31" s="11"/>
      <c r="B31" s="17" t="s">
        <v>26</v>
      </c>
      <c r="C31" s="17" t="s">
        <v>78</v>
      </c>
      <c r="D31" s="26">
        <v>3364</v>
      </c>
      <c r="E31" s="31"/>
    </row>
    <row r="32" spans="1:5">
      <c r="A32" s="11"/>
      <c r="B32" s="17" t="s">
        <v>27</v>
      </c>
      <c r="C32" s="17" t="s">
        <v>79</v>
      </c>
      <c r="D32" s="26">
        <v>3758.4</v>
      </c>
      <c r="E32" s="31"/>
    </row>
    <row r="33" spans="1:5">
      <c r="A33" s="11"/>
      <c r="B33" s="17" t="s">
        <v>28</v>
      </c>
      <c r="C33" s="17" t="s">
        <v>80</v>
      </c>
      <c r="D33" s="26">
        <v>4384.8</v>
      </c>
      <c r="E33" s="31"/>
    </row>
    <row r="34" spans="1:5">
      <c r="A34" s="11"/>
      <c r="B34" s="17" t="s">
        <v>29</v>
      </c>
      <c r="C34" s="17" t="s">
        <v>81</v>
      </c>
      <c r="D34" s="26">
        <v>3317.6</v>
      </c>
      <c r="E34" s="31"/>
    </row>
    <row r="35" spans="1:5">
      <c r="A35" s="11"/>
      <c r="B35" s="17" t="s">
        <v>30</v>
      </c>
      <c r="C35" s="17" t="s">
        <v>82</v>
      </c>
      <c r="D35" s="26">
        <v>1601.96</v>
      </c>
      <c r="E35" s="31"/>
    </row>
    <row r="36" spans="1:5">
      <c r="A36" s="11"/>
      <c r="B36" s="17" t="s">
        <v>31</v>
      </c>
      <c r="C36" s="17" t="s">
        <v>83</v>
      </c>
      <c r="D36" s="26">
        <v>4408</v>
      </c>
      <c r="E36" s="31"/>
    </row>
    <row r="37" spans="1:5">
      <c r="A37" s="11"/>
      <c r="B37" s="17" t="s">
        <v>32</v>
      </c>
      <c r="C37" s="17" t="s">
        <v>84</v>
      </c>
      <c r="D37" s="26">
        <v>4408</v>
      </c>
      <c r="E37" s="31"/>
    </row>
    <row r="38" spans="1:5">
      <c r="A38" s="11"/>
      <c r="B38" s="17" t="s">
        <v>33</v>
      </c>
      <c r="C38" s="17" t="s">
        <v>85</v>
      </c>
      <c r="D38" s="26">
        <v>7470.4</v>
      </c>
      <c r="E38" s="31"/>
    </row>
    <row r="39" spans="1:5">
      <c r="A39" s="11"/>
      <c r="B39" s="17" t="s">
        <v>34</v>
      </c>
      <c r="C39" s="17" t="s">
        <v>86</v>
      </c>
      <c r="D39" s="26">
        <v>3306</v>
      </c>
      <c r="E39" s="31"/>
    </row>
    <row r="40" spans="1:5">
      <c r="A40" s="11"/>
      <c r="B40" s="17" t="s">
        <v>35</v>
      </c>
      <c r="C40" s="17" t="s">
        <v>87</v>
      </c>
      <c r="D40" s="26">
        <v>2401.1999999999998</v>
      </c>
      <c r="E40" s="31"/>
    </row>
    <row r="41" spans="1:5">
      <c r="A41" s="11"/>
      <c r="B41" s="18" t="s">
        <v>36</v>
      </c>
      <c r="C41" s="24" t="s">
        <v>103</v>
      </c>
      <c r="D41" s="26">
        <v>5220</v>
      </c>
      <c r="E41" s="31"/>
    </row>
    <row r="42" spans="1:5">
      <c r="A42" s="11"/>
      <c r="B42" s="18" t="s">
        <v>37</v>
      </c>
      <c r="C42" s="18" t="s">
        <v>104</v>
      </c>
      <c r="D42" s="28">
        <v>4802.3999999999996</v>
      </c>
      <c r="E42" s="31"/>
    </row>
    <row r="43" spans="1:5">
      <c r="A43" s="11"/>
      <c r="B43" s="18"/>
      <c r="C43" s="27" t="s">
        <v>154</v>
      </c>
      <c r="D43" s="29">
        <v>193548.32</v>
      </c>
      <c r="E43" s="31"/>
    </row>
    <row r="44" spans="1:5">
      <c r="A44" s="11"/>
      <c r="B44" s="20" t="s">
        <v>40</v>
      </c>
      <c r="C44" s="22"/>
      <c r="D44" s="12"/>
      <c r="E44" s="31"/>
    </row>
    <row r="45" spans="1:5">
      <c r="A45" s="11"/>
      <c r="B45" s="21" t="s">
        <v>41</v>
      </c>
      <c r="C45" s="18" t="s">
        <v>88</v>
      </c>
      <c r="D45" s="26">
        <v>5104</v>
      </c>
      <c r="E45" s="31"/>
    </row>
    <row r="46" spans="1:5">
      <c r="A46" s="11"/>
      <c r="B46" s="21" t="s">
        <v>42</v>
      </c>
      <c r="C46" s="18" t="s">
        <v>89</v>
      </c>
      <c r="D46" s="26">
        <v>2424.4</v>
      </c>
      <c r="E46" s="31"/>
    </row>
    <row r="47" spans="1:5">
      <c r="A47" s="11"/>
      <c r="B47" s="21" t="s">
        <v>43</v>
      </c>
      <c r="C47" s="18" t="s">
        <v>90</v>
      </c>
      <c r="D47" s="26">
        <v>36849.72</v>
      </c>
      <c r="E47" s="31"/>
    </row>
    <row r="48" spans="1:5">
      <c r="A48" s="11"/>
      <c r="B48" s="21" t="s">
        <v>44</v>
      </c>
      <c r="C48" s="18" t="s">
        <v>91</v>
      </c>
      <c r="D48" s="26">
        <v>6567.92</v>
      </c>
      <c r="E48" s="31"/>
    </row>
    <row r="49" spans="1:5">
      <c r="A49" s="11"/>
      <c r="B49" s="21" t="s">
        <v>45</v>
      </c>
      <c r="C49" s="18" t="s">
        <v>92</v>
      </c>
      <c r="D49" s="26">
        <v>9629.16</v>
      </c>
      <c r="E49" s="31"/>
    </row>
    <row r="50" spans="1:5">
      <c r="A50" s="11"/>
      <c r="B50" s="21" t="s">
        <v>46</v>
      </c>
      <c r="C50" s="18" t="s">
        <v>93</v>
      </c>
      <c r="D50" s="26">
        <v>17713.2</v>
      </c>
      <c r="E50" s="31"/>
    </row>
    <row r="51" spans="1:5">
      <c r="A51" s="11"/>
      <c r="B51" s="21" t="s">
        <v>47</v>
      </c>
      <c r="C51" s="18" t="s">
        <v>94</v>
      </c>
      <c r="D51" s="26">
        <v>9930.76</v>
      </c>
      <c r="E51" s="31"/>
    </row>
    <row r="52" spans="1:5">
      <c r="A52" s="11"/>
      <c r="B52" s="21" t="s">
        <v>48</v>
      </c>
      <c r="C52" s="18" t="s">
        <v>95</v>
      </c>
      <c r="D52" s="26">
        <v>291345.59999999998</v>
      </c>
      <c r="E52" s="31"/>
    </row>
    <row r="53" spans="1:5">
      <c r="A53" s="11"/>
      <c r="B53" s="21" t="s">
        <v>49</v>
      </c>
      <c r="C53" s="18" t="s">
        <v>96</v>
      </c>
      <c r="D53" s="26">
        <v>4945</v>
      </c>
      <c r="E53" s="31"/>
    </row>
    <row r="54" spans="1:5">
      <c r="A54" s="11"/>
      <c r="B54" s="21" t="s">
        <v>107</v>
      </c>
      <c r="C54" s="18" t="s">
        <v>114</v>
      </c>
      <c r="D54" s="26">
        <v>11800</v>
      </c>
      <c r="E54" s="31"/>
    </row>
    <row r="55" spans="1:5">
      <c r="A55" s="11"/>
      <c r="B55" s="21" t="s">
        <v>108</v>
      </c>
      <c r="C55" s="18" t="s">
        <v>115</v>
      </c>
      <c r="D55" s="26">
        <v>7890</v>
      </c>
      <c r="E55" s="31"/>
    </row>
    <row r="56" spans="1:5">
      <c r="A56" s="11"/>
      <c r="B56" s="21" t="s">
        <v>109</v>
      </c>
      <c r="C56" s="18" t="s">
        <v>116</v>
      </c>
      <c r="D56" s="26">
        <v>2157.6</v>
      </c>
      <c r="E56" s="31"/>
    </row>
    <row r="57" spans="1:5">
      <c r="A57" s="11"/>
      <c r="B57" s="21" t="s">
        <v>110</v>
      </c>
      <c r="C57" s="18" t="s">
        <v>117</v>
      </c>
      <c r="D57" s="26">
        <v>5568</v>
      </c>
      <c r="E57" s="31"/>
    </row>
    <row r="58" spans="1:5">
      <c r="A58" s="11"/>
      <c r="B58" s="21" t="s">
        <v>111</v>
      </c>
      <c r="C58" s="18" t="s">
        <v>118</v>
      </c>
      <c r="D58" s="26">
        <v>870</v>
      </c>
      <c r="E58" s="31"/>
    </row>
    <row r="59" spans="1:5">
      <c r="A59" s="11"/>
      <c r="B59" s="21" t="s">
        <v>112</v>
      </c>
      <c r="C59" s="18" t="s">
        <v>119</v>
      </c>
      <c r="D59" s="26">
        <v>234.74</v>
      </c>
      <c r="E59" s="31"/>
    </row>
    <row r="60" spans="1:5">
      <c r="A60" s="11"/>
      <c r="B60" s="21" t="s">
        <v>113</v>
      </c>
      <c r="C60" s="18" t="s">
        <v>120</v>
      </c>
      <c r="D60" s="26">
        <v>1844.4</v>
      </c>
      <c r="E60" s="31"/>
    </row>
    <row r="61" spans="1:5">
      <c r="A61" s="11"/>
      <c r="B61" s="17"/>
      <c r="C61" s="27" t="s">
        <v>156</v>
      </c>
      <c r="D61" s="29">
        <v>414874.5</v>
      </c>
      <c r="E61" s="31"/>
    </row>
    <row r="62" spans="1:5">
      <c r="A62" s="11"/>
      <c r="B62" s="20" t="s">
        <v>50</v>
      </c>
      <c r="C62" s="22"/>
      <c r="D62" s="12"/>
      <c r="E62" s="31"/>
    </row>
    <row r="63" spans="1:5">
      <c r="A63" s="11"/>
      <c r="B63" s="17" t="s">
        <v>51</v>
      </c>
      <c r="C63" s="17" t="s">
        <v>97</v>
      </c>
      <c r="D63" s="26">
        <v>5554.08</v>
      </c>
      <c r="E63" s="31"/>
    </row>
    <row r="64" spans="1:5">
      <c r="A64" s="11"/>
      <c r="B64" s="17" t="s">
        <v>52</v>
      </c>
      <c r="C64" s="17" t="s">
        <v>121</v>
      </c>
      <c r="D64" s="26">
        <v>68970.570000000007</v>
      </c>
      <c r="E64" s="31"/>
    </row>
    <row r="65" spans="1:5">
      <c r="A65" s="11"/>
      <c r="B65" s="17" t="s">
        <v>53</v>
      </c>
      <c r="C65" s="17" t="s">
        <v>122</v>
      </c>
      <c r="D65" s="26">
        <v>29866.06</v>
      </c>
      <c r="E65" s="31"/>
    </row>
    <row r="66" spans="1:5">
      <c r="A66" s="11"/>
      <c r="B66" s="17" t="s">
        <v>128</v>
      </c>
      <c r="C66" s="17" t="s">
        <v>123</v>
      </c>
      <c r="D66" s="26">
        <v>38805.93</v>
      </c>
      <c r="E66" s="31"/>
    </row>
    <row r="67" spans="1:5">
      <c r="A67" s="11"/>
      <c r="B67" s="17" t="s">
        <v>129</v>
      </c>
      <c r="C67" s="17" t="s">
        <v>124</v>
      </c>
      <c r="D67" s="26">
        <v>32026.16</v>
      </c>
      <c r="E67" s="31"/>
    </row>
    <row r="68" spans="1:5">
      <c r="A68" s="11"/>
      <c r="B68" s="17" t="s">
        <v>130</v>
      </c>
      <c r="C68" s="17" t="s">
        <v>125</v>
      </c>
      <c r="D68" s="26">
        <v>11222.86</v>
      </c>
      <c r="E68" s="31"/>
    </row>
    <row r="69" spans="1:5">
      <c r="A69" s="11"/>
      <c r="B69" s="17" t="s">
        <v>131</v>
      </c>
      <c r="C69" s="17" t="s">
        <v>126</v>
      </c>
      <c r="D69" s="26">
        <v>27281.58</v>
      </c>
      <c r="E69" s="31"/>
    </row>
    <row r="70" spans="1:5">
      <c r="A70" s="11"/>
      <c r="B70" s="17" t="s">
        <v>132</v>
      </c>
      <c r="C70" s="17" t="s">
        <v>127</v>
      </c>
      <c r="D70" s="26">
        <v>5941.72</v>
      </c>
      <c r="E70" s="31"/>
    </row>
    <row r="71" spans="1:5">
      <c r="A71" s="11"/>
      <c r="B71" s="17"/>
      <c r="C71" s="27" t="s">
        <v>157</v>
      </c>
      <c r="D71" s="29">
        <v>219668.96</v>
      </c>
      <c r="E71" s="31"/>
    </row>
    <row r="72" spans="1:5">
      <c r="A72" s="11"/>
      <c r="B72" s="20" t="s">
        <v>54</v>
      </c>
      <c r="C72" s="22"/>
      <c r="D72" s="12"/>
      <c r="E72" s="31"/>
    </row>
    <row r="73" spans="1:5">
      <c r="A73" s="11"/>
      <c r="B73" s="17" t="s">
        <v>55</v>
      </c>
      <c r="C73" s="17" t="s">
        <v>143</v>
      </c>
      <c r="D73" s="26">
        <v>82406.41</v>
      </c>
      <c r="E73" s="31"/>
    </row>
    <row r="74" spans="1:5">
      <c r="A74" s="11"/>
      <c r="B74" s="17" t="s">
        <v>56</v>
      </c>
      <c r="C74" s="17" t="s">
        <v>98</v>
      </c>
      <c r="D74" s="26">
        <v>4134.24</v>
      </c>
      <c r="E74" s="31"/>
    </row>
    <row r="75" spans="1:5">
      <c r="A75" s="11"/>
      <c r="B75" s="17" t="s">
        <v>57</v>
      </c>
      <c r="C75" s="17" t="s">
        <v>99</v>
      </c>
      <c r="D75" s="26">
        <v>1515.89</v>
      </c>
      <c r="E75" s="31"/>
    </row>
    <row r="76" spans="1:5">
      <c r="A76" s="11"/>
      <c r="B76" s="17" t="s">
        <v>58</v>
      </c>
      <c r="C76" s="17" t="s">
        <v>100</v>
      </c>
      <c r="D76" s="26">
        <v>551.23</v>
      </c>
      <c r="E76" s="31"/>
    </row>
    <row r="77" spans="1:5">
      <c r="A77" s="11"/>
      <c r="B77" s="17" t="s">
        <v>59</v>
      </c>
      <c r="C77" s="17" t="s">
        <v>101</v>
      </c>
      <c r="D77" s="26">
        <v>1837.44</v>
      </c>
      <c r="E77" s="31"/>
    </row>
    <row r="78" spans="1:5">
      <c r="B78" s="17" t="s">
        <v>133</v>
      </c>
      <c r="C78" s="17" t="s">
        <v>144</v>
      </c>
      <c r="D78" s="26">
        <v>69856.070000000007</v>
      </c>
      <c r="E78" s="31"/>
    </row>
    <row r="79" spans="1:5">
      <c r="B79" s="17" t="s">
        <v>134</v>
      </c>
      <c r="C79" s="17" t="s">
        <v>145</v>
      </c>
      <c r="D79" s="26">
        <v>220400</v>
      </c>
      <c r="E79" s="31"/>
    </row>
    <row r="80" spans="1:5">
      <c r="B80" s="17" t="s">
        <v>135</v>
      </c>
      <c r="C80" s="17" t="s">
        <v>146</v>
      </c>
      <c r="D80" s="26">
        <v>43646.16</v>
      </c>
      <c r="E80" s="31"/>
    </row>
    <row r="81" spans="2:5">
      <c r="B81" s="17" t="s">
        <v>136</v>
      </c>
      <c r="C81" s="17" t="s">
        <v>147</v>
      </c>
      <c r="D81" s="26">
        <v>8700</v>
      </c>
      <c r="E81" s="31"/>
    </row>
    <row r="82" spans="2:5">
      <c r="B82" s="17" t="s">
        <v>137</v>
      </c>
      <c r="C82" s="17" t="s">
        <v>148</v>
      </c>
      <c r="D82" s="26">
        <v>3654</v>
      </c>
      <c r="E82" s="31"/>
    </row>
    <row r="83" spans="2:5">
      <c r="B83" s="17" t="s">
        <v>138</v>
      </c>
      <c r="C83" s="17" t="s">
        <v>149</v>
      </c>
      <c r="D83" s="26">
        <v>3654</v>
      </c>
      <c r="E83" s="31"/>
    </row>
    <row r="84" spans="2:5">
      <c r="B84" s="17" t="s">
        <v>139</v>
      </c>
      <c r="C84" s="17" t="s">
        <v>150</v>
      </c>
      <c r="D84" s="26">
        <v>696</v>
      </c>
      <c r="E84" s="31"/>
    </row>
    <row r="85" spans="2:5">
      <c r="B85" s="17" t="s">
        <v>140</v>
      </c>
      <c r="C85" s="17" t="s">
        <v>151</v>
      </c>
      <c r="D85" s="26">
        <v>696</v>
      </c>
      <c r="E85" s="31"/>
    </row>
    <row r="86" spans="2:5">
      <c r="B86" s="17" t="s">
        <v>141</v>
      </c>
      <c r="C86" s="17" t="s">
        <v>152</v>
      </c>
      <c r="D86" s="26">
        <v>71566.720000000001</v>
      </c>
      <c r="E86" s="31"/>
    </row>
    <row r="87" spans="2:5">
      <c r="B87" s="17" t="s">
        <v>142</v>
      </c>
      <c r="C87" s="17" t="s">
        <v>153</v>
      </c>
      <c r="D87" s="26">
        <v>3456.8</v>
      </c>
      <c r="E87" s="31"/>
    </row>
    <row r="88" spans="2:5">
      <c r="B88" s="13"/>
      <c r="C88" s="27" t="s">
        <v>158</v>
      </c>
      <c r="D88" s="29">
        <v>516770.96</v>
      </c>
      <c r="E88" s="32">
        <f>D15+D43+D61+D71+D88</f>
        <v>3083742.74</v>
      </c>
    </row>
    <row r="89" spans="2:5">
      <c r="B89" s="13"/>
    </row>
    <row r="90" spans="2:5">
      <c r="B90" s="13"/>
    </row>
    <row r="91" spans="2:5">
      <c r="B91" s="13"/>
    </row>
    <row r="92" spans="2:5">
      <c r="B92" s="13"/>
    </row>
    <row r="93" spans="2:5">
      <c r="B93" s="13"/>
    </row>
    <row r="94" spans="2:5">
      <c r="B94" s="13"/>
    </row>
    <row r="95" spans="2:5">
      <c r="B95" s="13"/>
    </row>
    <row r="96" spans="2:5">
      <c r="B96" s="13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2">
      <c r="B113" s="13"/>
    </row>
    <row r="114" spans="2:2">
      <c r="B114" s="13"/>
    </row>
    <row r="115" spans="2:2">
      <c r="B115" s="13"/>
    </row>
    <row r="116" spans="2:2">
      <c r="B116" s="13"/>
    </row>
    <row r="117" spans="2:2">
      <c r="B117" s="13"/>
    </row>
    <row r="118" spans="2:2">
      <c r="B118" s="13"/>
    </row>
    <row r="119" spans="2:2">
      <c r="B119" s="13"/>
    </row>
    <row r="120" spans="2:2">
      <c r="B120" s="13"/>
    </row>
    <row r="121" spans="2:2">
      <c r="B121" s="13"/>
    </row>
    <row r="122" spans="2:2">
      <c r="B122" s="13"/>
    </row>
    <row r="123" spans="2:2">
      <c r="B123" s="13"/>
    </row>
    <row r="124" spans="2:2">
      <c r="B124" s="13"/>
    </row>
    <row r="125" spans="2:2">
      <c r="B125" s="13"/>
    </row>
    <row r="126" spans="2:2">
      <c r="B126" s="13"/>
    </row>
    <row r="127" spans="2:2">
      <c r="B127" s="13"/>
    </row>
    <row r="128" spans="2:2">
      <c r="B128" s="13"/>
    </row>
    <row r="129" spans="2:2">
      <c r="B129" s="13"/>
    </row>
    <row r="130" spans="2:2">
      <c r="B130" s="13"/>
    </row>
    <row r="131" spans="2:2">
      <c r="B131" s="13"/>
    </row>
    <row r="132" spans="2:2">
      <c r="B132" s="13"/>
    </row>
    <row r="133" spans="2:2">
      <c r="B133" s="13"/>
    </row>
    <row r="134" spans="2:2">
      <c r="B134" s="13"/>
    </row>
    <row r="135" spans="2:2">
      <c r="B135" s="13"/>
    </row>
    <row r="136" spans="2:2">
      <c r="B136" s="13"/>
    </row>
    <row r="137" spans="2:2">
      <c r="B137" s="13"/>
    </row>
    <row r="138" spans="2:2">
      <c r="B138" s="13"/>
    </row>
    <row r="139" spans="2:2">
      <c r="B139" s="13"/>
    </row>
    <row r="140" spans="2:2">
      <c r="B140" s="13"/>
    </row>
    <row r="141" spans="2:2">
      <c r="B141" s="13"/>
    </row>
    <row r="142" spans="2:2">
      <c r="B142" s="13"/>
    </row>
    <row r="143" spans="2:2">
      <c r="B143" s="13"/>
    </row>
    <row r="144" spans="2:2">
      <c r="B144" s="13"/>
    </row>
    <row r="145" spans="2:2">
      <c r="B145" s="13"/>
    </row>
    <row r="146" spans="2:2">
      <c r="B146" s="13"/>
    </row>
    <row r="147" spans="2:2">
      <c r="B147" s="13"/>
    </row>
    <row r="148" spans="2:2">
      <c r="B148" s="13"/>
    </row>
    <row r="149" spans="2:2">
      <c r="B149" s="13"/>
    </row>
    <row r="150" spans="2:2">
      <c r="B150" s="13"/>
    </row>
    <row r="151" spans="2:2">
      <c r="B151" s="13"/>
    </row>
    <row r="152" spans="2:2">
      <c r="B152" s="13"/>
    </row>
    <row r="153" spans="2:2">
      <c r="B153" s="13"/>
    </row>
    <row r="154" spans="2:2">
      <c r="B154" s="13"/>
    </row>
    <row r="155" spans="2:2">
      <c r="B155" s="13"/>
    </row>
    <row r="156" spans="2:2">
      <c r="B156" s="13"/>
    </row>
    <row r="157" spans="2:2">
      <c r="B157" s="13"/>
    </row>
    <row r="158" spans="2:2">
      <c r="B158" s="13"/>
    </row>
    <row r="159" spans="2:2">
      <c r="B159" s="13"/>
    </row>
    <row r="160" spans="2:2">
      <c r="B160" s="13"/>
    </row>
    <row r="161" spans="2:2">
      <c r="B161" s="13"/>
    </row>
    <row r="162" spans="2:2">
      <c r="B162" s="13"/>
    </row>
    <row r="163" spans="2:2">
      <c r="B163" s="13"/>
    </row>
    <row r="164" spans="2:2">
      <c r="B164" s="13"/>
    </row>
    <row r="165" spans="2:2">
      <c r="B165" s="13"/>
    </row>
    <row r="166" spans="2:2">
      <c r="B166" s="13"/>
    </row>
    <row r="167" spans="2:2">
      <c r="B167" s="13"/>
    </row>
    <row r="168" spans="2:2">
      <c r="B168" s="13"/>
    </row>
    <row r="169" spans="2:2">
      <c r="B169" s="13"/>
    </row>
    <row r="170" spans="2:2">
      <c r="B170" s="13"/>
    </row>
    <row r="171" spans="2:2">
      <c r="B171" s="13"/>
    </row>
    <row r="172" spans="2:2">
      <c r="B172" s="13"/>
    </row>
    <row r="173" spans="2:2">
      <c r="B173" s="13"/>
    </row>
    <row r="174" spans="2:2">
      <c r="B174" s="13"/>
    </row>
    <row r="175" spans="2:2">
      <c r="B175" s="13"/>
    </row>
    <row r="176" spans="2:2">
      <c r="B176" s="13"/>
    </row>
    <row r="177" spans="2:2">
      <c r="B177" s="13"/>
    </row>
    <row r="178" spans="2:2">
      <c r="B178" s="13"/>
    </row>
    <row r="179" spans="2:2">
      <c r="B179" s="1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  <row r="184" spans="2:2">
      <c r="B184" s="13"/>
    </row>
    <row r="185" spans="2:2">
      <c r="B185" s="13"/>
    </row>
    <row r="186" spans="2:2">
      <c r="B186" s="13"/>
    </row>
    <row r="187" spans="2:2">
      <c r="B187" s="13"/>
    </row>
    <row r="188" spans="2:2">
      <c r="B188" s="13"/>
    </row>
    <row r="189" spans="2:2">
      <c r="B189" s="13"/>
    </row>
    <row r="190" spans="2:2">
      <c r="B190" s="13"/>
    </row>
    <row r="191" spans="2:2">
      <c r="B191" s="13"/>
    </row>
    <row r="192" spans="2:2">
      <c r="B192" s="13"/>
    </row>
    <row r="193" spans="2:2">
      <c r="B193" s="13"/>
    </row>
    <row r="194" spans="2:2">
      <c r="B194" s="13"/>
    </row>
    <row r="195" spans="2:2">
      <c r="B195" s="13"/>
    </row>
    <row r="196" spans="2:2">
      <c r="B196" s="13"/>
    </row>
    <row r="197" spans="2:2">
      <c r="B197" s="13"/>
    </row>
    <row r="198" spans="2:2">
      <c r="B198" s="13"/>
    </row>
    <row r="199" spans="2:2">
      <c r="B199" s="13"/>
    </row>
    <row r="200" spans="2:2">
      <c r="B200" s="13"/>
    </row>
    <row r="201" spans="2:2">
      <c r="B201" s="13"/>
    </row>
    <row r="202" spans="2:2">
      <c r="B202" s="13"/>
    </row>
    <row r="203" spans="2:2">
      <c r="B203" s="13"/>
    </row>
    <row r="204" spans="2:2">
      <c r="B204" s="13"/>
    </row>
    <row r="205" spans="2:2">
      <c r="B205" s="13"/>
    </row>
    <row r="206" spans="2:2">
      <c r="B206" s="13"/>
    </row>
    <row r="207" spans="2:2">
      <c r="B207" s="13"/>
    </row>
    <row r="208" spans="2:2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2:2">
      <c r="B241" s="13"/>
    </row>
    <row r="242" spans="2:2">
      <c r="B242" s="13"/>
    </row>
    <row r="243" spans="2:2">
      <c r="B243" s="13"/>
    </row>
    <row r="244" spans="2:2">
      <c r="B244" s="13"/>
    </row>
    <row r="245" spans="2:2">
      <c r="B245" s="13"/>
    </row>
    <row r="246" spans="2:2">
      <c r="B246" s="13"/>
    </row>
    <row r="247" spans="2:2">
      <c r="B247" s="13"/>
    </row>
    <row r="248" spans="2:2">
      <c r="B248" s="13"/>
    </row>
    <row r="249" spans="2:2">
      <c r="B249" s="13"/>
    </row>
    <row r="250" spans="2:2">
      <c r="B250" s="13"/>
    </row>
    <row r="251" spans="2:2">
      <c r="B251" s="13"/>
    </row>
    <row r="252" spans="2:2">
      <c r="B252" s="13"/>
    </row>
    <row r="253" spans="2:2">
      <c r="B253" s="13"/>
    </row>
    <row r="254" spans="2:2">
      <c r="B254" s="13"/>
    </row>
    <row r="255" spans="2:2">
      <c r="B255" s="13"/>
    </row>
    <row r="256" spans="2:2">
      <c r="B256" s="13"/>
    </row>
    <row r="257" spans="2:2">
      <c r="B257" s="13"/>
    </row>
    <row r="258" spans="2:2">
      <c r="B258" s="13"/>
    </row>
    <row r="259" spans="2:2">
      <c r="B259" s="13"/>
    </row>
    <row r="260" spans="2:2">
      <c r="B260" s="13"/>
    </row>
    <row r="261" spans="2:2">
      <c r="B261" s="13"/>
    </row>
    <row r="262" spans="2:2">
      <c r="B262" s="13"/>
    </row>
    <row r="263" spans="2:2">
      <c r="B263" s="13"/>
    </row>
    <row r="264" spans="2:2">
      <c r="B264" s="13"/>
    </row>
    <row r="265" spans="2:2">
      <c r="B265" s="13"/>
    </row>
    <row r="266" spans="2:2">
      <c r="B266" s="13"/>
    </row>
    <row r="267" spans="2:2">
      <c r="B267" s="13"/>
    </row>
    <row r="268" spans="2:2">
      <c r="B268" s="13"/>
    </row>
    <row r="269" spans="2:2">
      <c r="B269" s="13"/>
    </row>
    <row r="270" spans="2:2">
      <c r="B270" s="13"/>
    </row>
    <row r="271" spans="2:2">
      <c r="B271" s="13"/>
    </row>
    <row r="272" spans="2:2">
      <c r="B272" s="13"/>
    </row>
    <row r="273" spans="2:2">
      <c r="B273" s="13"/>
    </row>
    <row r="274" spans="2:2">
      <c r="B274" s="13"/>
    </row>
    <row r="275" spans="2:2">
      <c r="B275" s="13"/>
    </row>
    <row r="276" spans="2:2">
      <c r="B276" s="13"/>
    </row>
    <row r="277" spans="2:2">
      <c r="B277" s="13"/>
    </row>
    <row r="278" spans="2:2">
      <c r="B278" s="13"/>
    </row>
    <row r="279" spans="2:2">
      <c r="B279" s="13"/>
    </row>
    <row r="280" spans="2:2">
      <c r="B280" s="13"/>
    </row>
    <row r="281" spans="2:2">
      <c r="B281" s="13"/>
    </row>
    <row r="282" spans="2:2">
      <c r="B282" s="13"/>
    </row>
    <row r="283" spans="2:2">
      <c r="B283" s="13"/>
    </row>
    <row r="284" spans="2:2">
      <c r="B284" s="13"/>
    </row>
    <row r="285" spans="2:2">
      <c r="B285" s="13"/>
    </row>
    <row r="286" spans="2:2">
      <c r="B286" s="13"/>
    </row>
    <row r="287" spans="2:2">
      <c r="B287" s="13"/>
    </row>
    <row r="288" spans="2:2">
      <c r="B288" s="13"/>
    </row>
    <row r="289" spans="2:2">
      <c r="B289" s="13"/>
    </row>
    <row r="290" spans="2:2">
      <c r="B290" s="13"/>
    </row>
    <row r="291" spans="2:2">
      <c r="B291" s="13"/>
    </row>
    <row r="292" spans="2:2">
      <c r="B292" s="13"/>
    </row>
    <row r="293" spans="2:2">
      <c r="B293" s="13"/>
    </row>
    <row r="294" spans="2:2">
      <c r="B294" s="13"/>
    </row>
    <row r="295" spans="2:2">
      <c r="B295" s="13"/>
    </row>
    <row r="296" spans="2:2">
      <c r="B296" s="13"/>
    </row>
    <row r="297" spans="2:2">
      <c r="B297" s="13"/>
    </row>
    <row r="298" spans="2:2">
      <c r="B298" s="13"/>
    </row>
    <row r="299" spans="2:2">
      <c r="B299" s="13"/>
    </row>
    <row r="300" spans="2:2">
      <c r="B300" s="13"/>
    </row>
    <row r="301" spans="2:2">
      <c r="B301" s="13"/>
    </row>
    <row r="302" spans="2:2">
      <c r="B302" s="13"/>
    </row>
    <row r="303" spans="2:2">
      <c r="B303" s="13"/>
    </row>
    <row r="304" spans="2:2">
      <c r="B304" s="13"/>
    </row>
    <row r="305" spans="2:2">
      <c r="B305" s="13"/>
    </row>
    <row r="306" spans="2:2">
      <c r="B306" s="13"/>
    </row>
    <row r="307" spans="2:2">
      <c r="B307" s="13"/>
    </row>
    <row r="308" spans="2:2">
      <c r="B308" s="13"/>
    </row>
    <row r="309" spans="2:2">
      <c r="B309" s="13"/>
    </row>
    <row r="310" spans="2:2">
      <c r="B310" s="13"/>
    </row>
    <row r="311" spans="2:2">
      <c r="B311" s="13"/>
    </row>
    <row r="312" spans="2:2">
      <c r="B312" s="13"/>
    </row>
    <row r="313" spans="2:2">
      <c r="B313" s="13"/>
    </row>
    <row r="314" spans="2:2">
      <c r="B314" s="13"/>
    </row>
    <row r="315" spans="2:2">
      <c r="B315" s="13"/>
    </row>
    <row r="316" spans="2:2">
      <c r="B316" s="13"/>
    </row>
    <row r="317" spans="2:2">
      <c r="B317" s="13"/>
    </row>
    <row r="318" spans="2:2">
      <c r="B318" s="13"/>
    </row>
    <row r="319" spans="2:2">
      <c r="B319" s="13"/>
    </row>
    <row r="320" spans="2:2">
      <c r="B320" s="13"/>
    </row>
    <row r="321" spans="2:2">
      <c r="B321" s="13"/>
    </row>
    <row r="322" spans="2:2">
      <c r="B322" s="13"/>
    </row>
    <row r="323" spans="2:2">
      <c r="B323" s="13"/>
    </row>
    <row r="324" spans="2:2">
      <c r="B324" s="13"/>
    </row>
    <row r="325" spans="2:2">
      <c r="B325" s="13"/>
    </row>
    <row r="326" spans="2:2">
      <c r="B326" s="13"/>
    </row>
    <row r="327" spans="2:2">
      <c r="B327" s="13"/>
    </row>
    <row r="328" spans="2:2">
      <c r="B328" s="13"/>
    </row>
    <row r="329" spans="2:2">
      <c r="B329" s="13"/>
    </row>
    <row r="330" spans="2:2">
      <c r="B330" s="13"/>
    </row>
    <row r="331" spans="2:2">
      <c r="B331" s="13"/>
    </row>
    <row r="332" spans="2:2">
      <c r="B332" s="13"/>
    </row>
    <row r="333" spans="2:2">
      <c r="B333" s="13"/>
    </row>
    <row r="334" spans="2:2">
      <c r="B334" s="13"/>
    </row>
    <row r="335" spans="2:2">
      <c r="B335" s="13"/>
    </row>
    <row r="336" spans="2:2">
      <c r="B336" s="13"/>
    </row>
    <row r="337" spans="2:2">
      <c r="B337" s="13"/>
    </row>
    <row r="338" spans="2:2">
      <c r="B338" s="13"/>
    </row>
    <row r="339" spans="2:2">
      <c r="B339" s="13"/>
    </row>
    <row r="340" spans="2:2">
      <c r="B340" s="13"/>
    </row>
    <row r="341" spans="2:2">
      <c r="B341" s="13"/>
    </row>
    <row r="342" spans="2:2">
      <c r="B342" s="13"/>
    </row>
    <row r="343" spans="2:2">
      <c r="B343" s="13"/>
    </row>
    <row r="344" spans="2:2">
      <c r="B344" s="13"/>
    </row>
    <row r="345" spans="2:2">
      <c r="B345" s="13"/>
    </row>
    <row r="346" spans="2:2">
      <c r="B346" s="13"/>
    </row>
    <row r="347" spans="2:2">
      <c r="B347" s="13"/>
    </row>
    <row r="348" spans="2:2">
      <c r="B348" s="13"/>
    </row>
    <row r="349" spans="2:2">
      <c r="B349" s="13"/>
    </row>
    <row r="350" spans="2:2">
      <c r="B350" s="13"/>
    </row>
    <row r="351" spans="2:2">
      <c r="B351" s="13"/>
    </row>
    <row r="352" spans="2:2">
      <c r="B352" s="13"/>
    </row>
    <row r="353" spans="2:2">
      <c r="B353" s="13"/>
    </row>
    <row r="354" spans="2:2">
      <c r="B354" s="13"/>
    </row>
    <row r="355" spans="2:2">
      <c r="B355" s="13"/>
    </row>
    <row r="356" spans="2:2">
      <c r="B356" s="13"/>
    </row>
    <row r="357" spans="2:2">
      <c r="B357" s="13"/>
    </row>
    <row r="358" spans="2:2">
      <c r="B358" s="13"/>
    </row>
    <row r="359" spans="2:2">
      <c r="B359" s="13"/>
    </row>
    <row r="360" spans="2:2">
      <c r="B360" s="13"/>
    </row>
    <row r="361" spans="2:2">
      <c r="B361" s="13"/>
    </row>
    <row r="362" spans="2:2">
      <c r="B362" s="13"/>
    </row>
    <row r="363" spans="2:2">
      <c r="B363" s="13"/>
    </row>
    <row r="364" spans="2:2">
      <c r="B364" s="13"/>
    </row>
    <row r="365" spans="2:2">
      <c r="B365" s="13"/>
    </row>
    <row r="366" spans="2:2">
      <c r="B366" s="13"/>
    </row>
    <row r="367" spans="2:2">
      <c r="B367" s="13"/>
    </row>
    <row r="368" spans="2:2">
      <c r="B368" s="13"/>
    </row>
    <row r="369" spans="2:2">
      <c r="B369" s="13"/>
    </row>
    <row r="370" spans="2:2">
      <c r="B370" s="13"/>
    </row>
    <row r="371" spans="2:2">
      <c r="B371" s="13"/>
    </row>
    <row r="372" spans="2:2">
      <c r="B372" s="13"/>
    </row>
    <row r="373" spans="2:2">
      <c r="B373" s="13"/>
    </row>
    <row r="374" spans="2:2">
      <c r="B374" s="13"/>
    </row>
    <row r="375" spans="2:2">
      <c r="B375" s="13"/>
    </row>
    <row r="376" spans="2:2">
      <c r="B376" s="13"/>
    </row>
    <row r="377" spans="2:2">
      <c r="B377" s="13"/>
    </row>
    <row r="378" spans="2:2">
      <c r="B378" s="13"/>
    </row>
    <row r="379" spans="2:2">
      <c r="B379" s="13"/>
    </row>
    <row r="380" spans="2:2">
      <c r="B380" s="13"/>
    </row>
    <row r="381" spans="2:2">
      <c r="B381" s="13"/>
    </row>
    <row r="382" spans="2:2">
      <c r="B382" s="13"/>
    </row>
    <row r="383" spans="2:2">
      <c r="B383" s="13"/>
    </row>
    <row r="384" spans="2:2">
      <c r="B384" s="13"/>
    </row>
    <row r="385" spans="2:2">
      <c r="B385" s="13"/>
    </row>
    <row r="386" spans="2:2">
      <c r="B386" s="13"/>
    </row>
    <row r="387" spans="2:2">
      <c r="B387" s="13"/>
    </row>
    <row r="388" spans="2:2">
      <c r="B388" s="13"/>
    </row>
    <row r="389" spans="2:2">
      <c r="B389" s="13"/>
    </row>
    <row r="390" spans="2:2">
      <c r="B390" s="13"/>
    </row>
    <row r="391" spans="2:2">
      <c r="B391" s="13"/>
    </row>
    <row r="392" spans="2:2">
      <c r="B392" s="13"/>
    </row>
    <row r="393" spans="2:2">
      <c r="B393" s="13"/>
    </row>
    <row r="394" spans="2:2">
      <c r="B394" s="13"/>
    </row>
    <row r="395" spans="2:2">
      <c r="B395" s="13"/>
    </row>
    <row r="396" spans="2:2">
      <c r="B396" s="13"/>
    </row>
    <row r="397" spans="2:2">
      <c r="B397" s="13"/>
    </row>
    <row r="398" spans="2:2">
      <c r="B398" s="13"/>
    </row>
    <row r="399" spans="2:2">
      <c r="B399" s="13"/>
    </row>
    <row r="400" spans="2:2">
      <c r="B400" s="13"/>
    </row>
    <row r="401" spans="2:2">
      <c r="B401" s="13"/>
    </row>
    <row r="402" spans="2:2">
      <c r="B402" s="13"/>
    </row>
    <row r="403" spans="2:2">
      <c r="B403" s="13"/>
    </row>
    <row r="404" spans="2:2">
      <c r="B404" s="13"/>
    </row>
    <row r="405" spans="2:2">
      <c r="B405" s="13"/>
    </row>
    <row r="406" spans="2:2">
      <c r="B406" s="13"/>
    </row>
    <row r="407" spans="2:2">
      <c r="B407" s="13"/>
    </row>
    <row r="408" spans="2:2">
      <c r="B408" s="13"/>
    </row>
    <row r="409" spans="2:2">
      <c r="B409" s="13"/>
    </row>
    <row r="410" spans="2:2">
      <c r="B410" s="13"/>
    </row>
    <row r="411" spans="2:2">
      <c r="B411" s="13"/>
    </row>
    <row r="412" spans="2:2">
      <c r="B412" s="13"/>
    </row>
    <row r="413" spans="2:2">
      <c r="B413" s="13"/>
    </row>
    <row r="414" spans="2:2">
      <c r="B414" s="13"/>
    </row>
    <row r="415" spans="2:2">
      <c r="B415" s="13"/>
    </row>
    <row r="416" spans="2:2">
      <c r="B416" s="13"/>
    </row>
    <row r="417" spans="2:2">
      <c r="B417" s="13"/>
    </row>
    <row r="418" spans="2:2">
      <c r="B418" s="13"/>
    </row>
    <row r="419" spans="2:2">
      <c r="B419" s="13"/>
    </row>
    <row r="420" spans="2:2">
      <c r="B420" s="13"/>
    </row>
    <row r="421" spans="2:2">
      <c r="B421" s="13"/>
    </row>
    <row r="422" spans="2:2">
      <c r="B422" s="13"/>
    </row>
    <row r="423" spans="2:2">
      <c r="B423" s="13"/>
    </row>
    <row r="424" spans="2:2">
      <c r="B424" s="13"/>
    </row>
    <row r="425" spans="2:2">
      <c r="B425" s="13"/>
    </row>
    <row r="426" spans="2:2">
      <c r="B426" s="13"/>
    </row>
    <row r="427" spans="2:2">
      <c r="B427" s="13"/>
    </row>
    <row r="428" spans="2:2">
      <c r="B428" s="13"/>
    </row>
    <row r="429" spans="2:2">
      <c r="B429" s="13"/>
    </row>
    <row r="430" spans="2:2">
      <c r="B430" s="13"/>
    </row>
    <row r="431" spans="2:2">
      <c r="B431" s="13"/>
    </row>
    <row r="432" spans="2:2">
      <c r="B432" s="13"/>
    </row>
    <row r="433" spans="2:2">
      <c r="B433" s="13"/>
    </row>
    <row r="434" spans="2:2">
      <c r="B434" s="13"/>
    </row>
    <row r="435" spans="2:2">
      <c r="B435" s="13"/>
    </row>
    <row r="436" spans="2:2">
      <c r="B436" s="13"/>
    </row>
    <row r="437" spans="2:2">
      <c r="B437" s="13"/>
    </row>
    <row r="438" spans="2:2">
      <c r="B438" s="13"/>
    </row>
    <row r="439" spans="2:2">
      <c r="B439" s="13"/>
    </row>
    <row r="440" spans="2:2">
      <c r="B440" s="13"/>
    </row>
    <row r="441" spans="2:2">
      <c r="B441" s="13"/>
    </row>
    <row r="442" spans="2:2">
      <c r="B442" s="13"/>
    </row>
    <row r="443" spans="2:2">
      <c r="B443" s="13"/>
    </row>
    <row r="444" spans="2:2">
      <c r="B444" s="13"/>
    </row>
    <row r="445" spans="2:2">
      <c r="B445" s="13"/>
    </row>
    <row r="446" spans="2:2">
      <c r="B446" s="13"/>
    </row>
    <row r="447" spans="2:2">
      <c r="B447" s="13"/>
    </row>
    <row r="448" spans="2:2">
      <c r="B448" s="13"/>
    </row>
    <row r="449" spans="2:2">
      <c r="B449" s="13"/>
    </row>
    <row r="450" spans="2:2">
      <c r="B450" s="13"/>
    </row>
    <row r="451" spans="2:2">
      <c r="B451" s="13"/>
    </row>
    <row r="452" spans="2:2">
      <c r="B452" s="13"/>
    </row>
    <row r="453" spans="2:2">
      <c r="B453" s="13"/>
    </row>
    <row r="454" spans="2:2">
      <c r="B454" s="13"/>
    </row>
    <row r="455" spans="2:2">
      <c r="B455" s="13"/>
    </row>
    <row r="456" spans="2:2">
      <c r="B456" s="13"/>
    </row>
    <row r="457" spans="2:2">
      <c r="B457" s="13"/>
    </row>
    <row r="458" spans="2:2">
      <c r="B458" s="13"/>
    </row>
    <row r="459" spans="2:2">
      <c r="B459" s="13"/>
    </row>
    <row r="460" spans="2:2">
      <c r="B460" s="13"/>
    </row>
    <row r="461" spans="2:2">
      <c r="B461" s="13"/>
    </row>
    <row r="462" spans="2:2">
      <c r="B462" s="13"/>
    </row>
    <row r="463" spans="2:2">
      <c r="B463" s="13"/>
    </row>
    <row r="464" spans="2:2">
      <c r="B464" s="13"/>
    </row>
    <row r="465" spans="2:2">
      <c r="B465" s="13"/>
    </row>
    <row r="466" spans="2:2">
      <c r="B466" s="13"/>
    </row>
    <row r="467" spans="2:2">
      <c r="B467" s="13"/>
    </row>
    <row r="468" spans="2:2">
      <c r="B468" s="13"/>
    </row>
    <row r="469" spans="2:2">
      <c r="B469" s="13"/>
    </row>
    <row r="470" spans="2:2">
      <c r="B470" s="13"/>
    </row>
    <row r="471" spans="2:2">
      <c r="B471" s="13"/>
    </row>
    <row r="472" spans="2:2">
      <c r="B472" s="13"/>
    </row>
    <row r="473" spans="2:2">
      <c r="B473" s="13"/>
    </row>
    <row r="474" spans="2:2">
      <c r="B474" s="13"/>
    </row>
    <row r="475" spans="2:2">
      <c r="B475" s="13"/>
    </row>
    <row r="476" spans="2:2">
      <c r="B476" s="13"/>
    </row>
    <row r="477" spans="2:2">
      <c r="B477" s="13"/>
    </row>
    <row r="478" spans="2:2">
      <c r="B478" s="13"/>
    </row>
    <row r="479" spans="2:2">
      <c r="B479" s="13"/>
    </row>
    <row r="480" spans="2:2">
      <c r="B480" s="13"/>
    </row>
    <row r="481" spans="2:2">
      <c r="B481" s="13"/>
    </row>
    <row r="482" spans="2:2">
      <c r="B482" s="13"/>
    </row>
    <row r="483" spans="2:2">
      <c r="B483" s="13"/>
    </row>
    <row r="484" spans="2:2">
      <c r="B484" s="13"/>
    </row>
    <row r="485" spans="2:2">
      <c r="B485" s="13"/>
    </row>
    <row r="486" spans="2:2">
      <c r="B486" s="13"/>
    </row>
    <row r="487" spans="2:2">
      <c r="B487" s="13"/>
    </row>
    <row r="488" spans="2:2">
      <c r="B488" s="13"/>
    </row>
    <row r="489" spans="2:2">
      <c r="B489" s="13"/>
    </row>
    <row r="490" spans="2:2">
      <c r="B490" s="13"/>
    </row>
    <row r="491" spans="2:2">
      <c r="B491" s="13"/>
    </row>
    <row r="492" spans="2:2">
      <c r="B492" s="13"/>
    </row>
    <row r="493" spans="2:2">
      <c r="B493" s="13"/>
    </row>
    <row r="494" spans="2:2">
      <c r="B494" s="13"/>
    </row>
    <row r="495" spans="2:2">
      <c r="B495" s="13"/>
    </row>
    <row r="496" spans="2:2">
      <c r="B496" s="13"/>
    </row>
    <row r="497" spans="2:2">
      <c r="B497" s="13"/>
    </row>
    <row r="498" spans="2:2">
      <c r="B498" s="13"/>
    </row>
    <row r="499" spans="2:2">
      <c r="B499" s="13"/>
    </row>
    <row r="500" spans="2:2">
      <c r="B500" s="13"/>
    </row>
    <row r="501" spans="2:2">
      <c r="B501" s="13"/>
    </row>
    <row r="502" spans="2:2">
      <c r="B502" s="13"/>
    </row>
    <row r="503" spans="2:2">
      <c r="B503" s="13"/>
    </row>
    <row r="504" spans="2:2">
      <c r="B504" s="13"/>
    </row>
    <row r="505" spans="2:2">
      <c r="B505" s="13"/>
    </row>
    <row r="506" spans="2:2">
      <c r="B506" s="13"/>
    </row>
    <row r="507" spans="2:2">
      <c r="B507" s="13"/>
    </row>
    <row r="508" spans="2:2">
      <c r="B508" s="13"/>
    </row>
    <row r="509" spans="2:2">
      <c r="B509" s="13"/>
    </row>
    <row r="510" spans="2:2">
      <c r="B510" s="13"/>
    </row>
    <row r="511" spans="2:2">
      <c r="B511" s="13"/>
    </row>
    <row r="512" spans="2:2">
      <c r="B512" s="13"/>
    </row>
    <row r="513" spans="2:2">
      <c r="B513" s="13"/>
    </row>
    <row r="514" spans="2:2">
      <c r="B514" s="13"/>
    </row>
    <row r="515" spans="2:2">
      <c r="B515" s="13"/>
    </row>
    <row r="516" spans="2:2">
      <c r="B516" s="13"/>
    </row>
    <row r="517" spans="2:2">
      <c r="B517" s="13"/>
    </row>
    <row r="518" spans="2:2">
      <c r="B518" s="13"/>
    </row>
    <row r="519" spans="2:2">
      <c r="B519" s="13"/>
    </row>
    <row r="520" spans="2:2">
      <c r="B520" s="13"/>
    </row>
    <row r="521" spans="2:2">
      <c r="B521" s="13"/>
    </row>
    <row r="522" spans="2:2">
      <c r="B522" s="13"/>
    </row>
    <row r="523" spans="2:2">
      <c r="B523" s="13"/>
    </row>
    <row r="524" spans="2:2">
      <c r="B524" s="13"/>
    </row>
    <row r="525" spans="2:2">
      <c r="B525" s="13"/>
    </row>
    <row r="526" spans="2:2">
      <c r="B526" s="13"/>
    </row>
    <row r="527" spans="2:2">
      <c r="B527" s="13"/>
    </row>
    <row r="528" spans="2:2">
      <c r="B528" s="13"/>
    </row>
    <row r="529" spans="2:2">
      <c r="B529" s="13"/>
    </row>
    <row r="530" spans="2:2">
      <c r="B530" s="13"/>
    </row>
    <row r="531" spans="2:2">
      <c r="B531" s="13"/>
    </row>
    <row r="532" spans="2:2">
      <c r="B532" s="13"/>
    </row>
    <row r="533" spans="2:2">
      <c r="B533" s="13"/>
    </row>
    <row r="534" spans="2:2">
      <c r="B534" s="13"/>
    </row>
    <row r="535" spans="2:2">
      <c r="B535" s="13"/>
    </row>
    <row r="536" spans="2:2">
      <c r="B536" s="13"/>
    </row>
    <row r="537" spans="2:2">
      <c r="B537" s="13"/>
    </row>
    <row r="538" spans="2:2">
      <c r="B538" s="13"/>
    </row>
    <row r="539" spans="2:2">
      <c r="B539" s="13"/>
    </row>
    <row r="540" spans="2:2">
      <c r="B540" s="13"/>
    </row>
    <row r="541" spans="2:2">
      <c r="B541" s="13"/>
    </row>
    <row r="542" spans="2:2">
      <c r="B542" s="13"/>
    </row>
    <row r="543" spans="2:2">
      <c r="B543" s="13"/>
    </row>
    <row r="544" spans="2:2">
      <c r="B544" s="13"/>
    </row>
    <row r="545" spans="2:2">
      <c r="B545" s="13"/>
    </row>
    <row r="546" spans="2:2">
      <c r="B546" s="13"/>
    </row>
    <row r="547" spans="2:2">
      <c r="B547" s="13"/>
    </row>
  </sheetData>
  <mergeCells count="5">
    <mergeCell ref="B1:D1"/>
    <mergeCell ref="B2:D2"/>
    <mergeCell ref="B3:D3"/>
    <mergeCell ref="C4:D5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B. MUEBLES</vt:lpstr>
      <vt:lpstr>B. INMUEBLES</vt:lpstr>
      <vt:lpstr>Relación Cta Bancaria</vt:lpstr>
      <vt:lpstr>I</vt:lpstr>
      <vt:lpstr>'B. INMUEBLES'!Área_de_impresión</vt:lpstr>
      <vt:lpstr>'B. MUEBLES'!Área_de_impresión</vt:lpstr>
      <vt:lpstr>I!Área_de_impresión</vt:lpstr>
      <vt:lpstr>'Relación Cta Bancaria'!Área_de_impresión</vt:lpstr>
      <vt:lpstr>'B. MUEBLES'!Títulos_a_imprimir</vt:lpstr>
      <vt:lpstr>I!Títulos_a_imprimir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Jvy</cp:lastModifiedBy>
  <cp:lastPrinted>2021-02-10T18:37:43Z</cp:lastPrinted>
  <dcterms:created xsi:type="dcterms:W3CDTF">2017-02-20T20:33:24Z</dcterms:created>
  <dcterms:modified xsi:type="dcterms:W3CDTF">2021-02-10T18:59:02Z</dcterms:modified>
</cp:coreProperties>
</file>