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4"/>
  </bookViews>
  <sheets>
    <sheet name="ESFD" sheetId="14" r:id="rId1"/>
    <sheet name="IADyOP" sheetId="2" r:id="rId2"/>
    <sheet name="IAODF" sheetId="3" r:id="rId3"/>
    <sheet name="BP" sheetId="4" r:id="rId4"/>
    <sheet name="EAID" sheetId="5" r:id="rId5"/>
    <sheet name="EAEPED COG" sheetId="6" r:id="rId6"/>
    <sheet name="EAEPED CA" sheetId="7" r:id="rId7"/>
    <sheet name="EAEPED CF" sheetId="8" r:id="rId8"/>
    <sheet name="EAEPED CSPC" sheetId="9" r:id="rId9"/>
    <sheet name="PI" sheetId="10" r:id="rId10"/>
    <sheet name="PE" sheetId="11" r:id="rId11"/>
    <sheet name="RI" sheetId="12" r:id="rId12"/>
    <sheet name="RE" sheetId="13" r:id="rId13"/>
    <sheet name="GM" sheetId="1" r:id="rId14"/>
    <sheet name="EA" sheetId="15" r:id="rId15"/>
  </sheets>
  <calcPr calcId="152511"/>
</workbook>
</file>

<file path=xl/calcChain.xml><?xml version="1.0" encoding="utf-8"?>
<calcChain xmlns="http://schemas.openxmlformats.org/spreadsheetml/2006/main">
  <c r="C22" i="11" l="1"/>
  <c r="D22" i="11" s="1"/>
  <c r="E22" i="11" s="1"/>
  <c r="F22" i="11" s="1"/>
  <c r="G22" i="11" s="1"/>
  <c r="C21" i="11"/>
  <c r="C20" i="11"/>
  <c r="D20" i="11" s="1"/>
  <c r="C13" i="11"/>
  <c r="D13" i="11" s="1"/>
  <c r="E13" i="11" s="1"/>
  <c r="F13" i="11" s="1"/>
  <c r="G13" i="11" s="1"/>
  <c r="C12" i="11"/>
  <c r="D12" i="11" s="1"/>
  <c r="E12" i="11" s="1"/>
  <c r="F12" i="11" s="1"/>
  <c r="G12" i="11" s="1"/>
  <c r="C11" i="11"/>
  <c r="D11" i="11" s="1"/>
  <c r="E11" i="11" s="1"/>
  <c r="F11" i="11" s="1"/>
  <c r="G11" i="11" s="1"/>
  <c r="C10" i="11"/>
  <c r="D10" i="11" s="1"/>
  <c r="E10" i="11" s="1"/>
  <c r="F10" i="11" s="1"/>
  <c r="G10" i="11" s="1"/>
  <c r="C9" i="11"/>
  <c r="D9" i="11" s="1"/>
  <c r="E9" i="11" s="1"/>
  <c r="C19" i="11" l="1"/>
  <c r="E20" i="11"/>
  <c r="D8" i="11"/>
  <c r="E8" i="11"/>
  <c r="F9" i="11"/>
  <c r="C8" i="11"/>
  <c r="D21" i="11"/>
  <c r="E21" i="11" s="1"/>
  <c r="F21" i="11" s="1"/>
  <c r="G21" i="11" s="1"/>
  <c r="D19" i="11" l="1"/>
  <c r="C30" i="11"/>
  <c r="D30" i="11"/>
  <c r="F8" i="11"/>
  <c r="G9" i="11"/>
  <c r="G8" i="11" s="1"/>
  <c r="F20" i="11"/>
  <c r="E19" i="11"/>
  <c r="E30" i="11" s="1"/>
  <c r="G20" i="11" l="1"/>
  <c r="G19" i="11" s="1"/>
  <c r="G30" i="11" s="1"/>
  <c r="F19" i="11"/>
  <c r="F30" i="11" s="1"/>
</calcChain>
</file>

<file path=xl/sharedStrings.xml><?xml version="1.0" encoding="utf-8"?>
<sst xmlns="http://schemas.openxmlformats.org/spreadsheetml/2006/main" count="1186" uniqueCount="723">
  <si>
    <t>INSTITUTO TECNOLÓGICO SUPERIOR DE LERDO</t>
  </si>
  <si>
    <t>ESTADO DE SITUACIÓN FINANCIERA DETALLADO -LDF (F1)</t>
  </si>
  <si>
    <t>(Pesos)</t>
  </si>
  <si>
    <t>Al 31 de Diciembre de 2019 y Al 31 de Diciembre de 2020</t>
  </si>
  <si>
    <t>Concepto</t>
  </si>
  <si>
    <t>ACTIVO</t>
  </si>
  <si>
    <t>PASIVO</t>
  </si>
  <si>
    <t>Activo Circulante</t>
  </si>
  <si>
    <t>Pasivo Circulante</t>
  </si>
  <si>
    <t>a. Cuentas por Pagar a Corto Plazo</t>
  </si>
  <si>
    <t>(a=a1+a2+a3+a4+a5+a6+a7+a8+a9)</t>
  </si>
  <si>
    <t>a1) Efectivo</t>
  </si>
  <si>
    <t>a2) Bancos/Tesorería</t>
  </si>
  <si>
    <t>a3) Bancos/Dependencias y Otros</t>
  </si>
  <si>
    <t>a2) Proveedores por Pagar a Corto Plazo</t>
  </si>
  <si>
    <t>a5) Fondos con Afectación Específica</t>
  </si>
  <si>
    <t>a7) Otros Efectivos y Equivalentes</t>
  </si>
  <si>
    <t>Plazo</t>
  </si>
  <si>
    <t>b2) Cuentas por Cobrar a Corto Plazo</t>
  </si>
  <si>
    <t>b4) Ingresos por Recuperar a Corto Plazo</t>
  </si>
  <si>
    <t>b6) Préstamos Otorgados a Corto Plazo</t>
  </si>
  <si>
    <t>b2) Documentos con Contratistas por</t>
  </si>
  <si>
    <t>Obras Públicas por Pagar a Corto Plazo</t>
  </si>
  <si>
    <t>d. Títulos y Valores a Corto Plazo</t>
  </si>
  <si>
    <t>d. Inventarios (d=d1+d2+d3+d4+d5)</t>
  </si>
  <si>
    <t>d1) Inventario de Mercancías para Venta</t>
  </si>
  <si>
    <t>d2) Inventario de Mercancías Terminadas</t>
  </si>
  <si>
    <t>d5) Bienes en Tránsito</t>
  </si>
  <si>
    <t>f1) Fondos en Garantía a Corto Plazo</t>
  </si>
  <si>
    <t>e. Almacenes</t>
  </si>
  <si>
    <t>f3) Fondos Contingentes a Corto Plazo</t>
  </si>
  <si>
    <t>g1) Valores en Garantía</t>
  </si>
  <si>
    <t>g4) Adquisición con Fondos de Terceros</t>
  </si>
  <si>
    <t>g3) Otras Provisiones a Corto Plazo</t>
  </si>
  <si>
    <t>h1) Ingresos por Clasificar</t>
  </si>
  <si>
    <t>h2) Recaudación por Participar</t>
  </si>
  <si>
    <t>h3) Otros Pasivos Circulantes</t>
  </si>
  <si>
    <t>Activo No Circulante</t>
  </si>
  <si>
    <t>Pasivo No Circulante</t>
  </si>
  <si>
    <t>a. Inversiones Financieras a Largo Plazo</t>
  </si>
  <si>
    <t>a. Cuentas por Pagar a Largo Plazo</t>
  </si>
  <si>
    <t>b. Documentos por Pagar a Largo Plazo</t>
  </si>
  <si>
    <t>c. Deuda Pública a Largo Plazo</t>
  </si>
  <si>
    <t>d. Pasivos Diferidos a Largo Plazo</t>
  </si>
  <si>
    <t>d. Bienes Muebles</t>
  </si>
  <si>
    <t>e. Activos Intangibles</t>
  </si>
  <si>
    <t>f. Provisiones a Largo Plazo</t>
  </si>
  <si>
    <t>g. Activos Diferidos</t>
  </si>
  <si>
    <t>IIB. Total de Pasivos No Circulantes</t>
  </si>
  <si>
    <t>(IIB=a+b+c+d+e+f)</t>
  </si>
  <si>
    <t>i. Otros Activos no Circulantes</t>
  </si>
  <si>
    <t>II. Total del Pasivo (II=IIA+IIB)</t>
  </si>
  <si>
    <t>IB. Total de Activos No Circulantes</t>
  </si>
  <si>
    <t>HACIENDA PÚBLICA / PATRIMONIO</t>
  </si>
  <si>
    <t>(IB=a+b+c+d+e+f+g+h+i)</t>
  </si>
  <si>
    <t>IIIA. Hacienda Pública/Patrimonio</t>
  </si>
  <si>
    <t>I. Total del Activo (I=IA+IB)</t>
  </si>
  <si>
    <t>Contribuido (IIIA = a + b + c)</t>
  </si>
  <si>
    <t>a. Aportaciones</t>
  </si>
  <si>
    <t>b. Donaciones de Capital</t>
  </si>
  <si>
    <t>IIIB. Hacienda Pública/Patrimonio</t>
  </si>
  <si>
    <t>Generado (IIIB = a + b + c + d + e)</t>
  </si>
  <si>
    <t>b. Resultados de Ejercicios Anteriores</t>
  </si>
  <si>
    <t>c. Revalúos</t>
  </si>
  <si>
    <t>d. Reservas</t>
  </si>
  <si>
    <t>IIIC. Exceso o Insuficiencia en la</t>
  </si>
  <si>
    <t>Actualización de la Hacienda</t>
  </si>
  <si>
    <t>Pública/Patrimonio (IIIC=a+b)</t>
  </si>
  <si>
    <t>a. Resultado por Posición Monetaria</t>
  </si>
  <si>
    <t>b. Resultado por Tenencia de Activos no</t>
  </si>
  <si>
    <t>Monetarios</t>
  </si>
  <si>
    <t>III. Total Hacienda Pública/Patrimonio</t>
  </si>
  <si>
    <t>(III=IIIA+IIIB+IIIC)</t>
  </si>
  <si>
    <t>IV. Total del Pasivo y Hacienda</t>
  </si>
  <si>
    <t>Pública/Patrimonio (IV=II+III)</t>
  </si>
  <si>
    <t>Denominación de la Deuda Pública y</t>
  </si>
  <si>
    <t>Saldo al</t>
  </si>
  <si>
    <t>Disposiciones</t>
  </si>
  <si>
    <t>Amortizaciones</t>
  </si>
  <si>
    <t>Revaluaciones,</t>
  </si>
  <si>
    <t>Saldo Final</t>
  </si>
  <si>
    <t>Pago de</t>
  </si>
  <si>
    <t>Pago de Comisiones</t>
  </si>
  <si>
    <t>Otros Pasivos</t>
  </si>
  <si>
    <t>31 de diciembre de</t>
  </si>
  <si>
    <t>del Periodo</t>
  </si>
  <si>
    <t>Reclasificaciones</t>
  </si>
  <si>
    <t>del Periodo (h)</t>
  </si>
  <si>
    <t>Intereses del</t>
  </si>
  <si>
    <t>y demás costos asociados</t>
  </si>
  <si>
    <t>2019(d)</t>
  </si>
  <si>
    <t>(e)</t>
  </si>
  <si>
    <t>(f)</t>
  </si>
  <si>
    <t>y Otros Ajustes (g)</t>
  </si>
  <si>
    <t>h=d+e-f+g</t>
  </si>
  <si>
    <t>Periodo (i)</t>
  </si>
  <si>
    <t>durante el periodo (j)</t>
  </si>
  <si>
    <t>1. Deuda Pública (1=A+B)</t>
  </si>
  <si>
    <t>A. Corto Plazo (A=a1+a2+a3))</t>
  </si>
  <si>
    <t>a1) Instituciones de Crédito</t>
  </si>
  <si>
    <t>a2) Títulos y Valores</t>
  </si>
  <si>
    <t>a3) Arrendamientos Financieros</t>
  </si>
  <si>
    <t>B. Largo Plazo (B=b1+b2+b3))</t>
  </si>
  <si>
    <t>b1) Instituciones de Crédito</t>
  </si>
  <si>
    <t>b2) Títulos y Valores</t>
  </si>
  <si>
    <t>b3) Arrendamientos Financieros</t>
  </si>
  <si>
    <t>2. Otros Pasivos</t>
  </si>
  <si>
    <t>3. Total de la Deuda Pública y Otros Pasivos (3=1+2)</t>
  </si>
  <si>
    <t>4. Deuda Contingente (informativo)</t>
  </si>
  <si>
    <t>5. Valor de Instrumentos Bono Cupón Cero (informativo)</t>
  </si>
  <si>
    <t>Obligaciones a Corto Plazo (k)</t>
  </si>
  <si>
    <t>Monto</t>
  </si>
  <si>
    <t>Tasa de</t>
  </si>
  <si>
    <t>Comisiones y Costos</t>
  </si>
  <si>
    <t>Tasa</t>
  </si>
  <si>
    <t>Contratado (l)</t>
  </si>
  <si>
    <t>Pactado (m)</t>
  </si>
  <si>
    <t>Interés (n)</t>
  </si>
  <si>
    <t>Relacionados (o)</t>
  </si>
  <si>
    <t>Efectiva (p)</t>
  </si>
  <si>
    <t>6. Obligaciones a Corto Plazo(informativo)</t>
  </si>
  <si>
    <t>Denominación de las Obligaciones</t>
  </si>
  <si>
    <t>Fecha del</t>
  </si>
  <si>
    <t>Fecha de inicio de</t>
  </si>
  <si>
    <t>Fecha de</t>
  </si>
  <si>
    <t>Monto de la inversión</t>
  </si>
  <si>
    <t>Monto promedio mensual</t>
  </si>
  <si>
    <t>Monto pagado de la</t>
  </si>
  <si>
    <t>Saldo pendiente por</t>
  </si>
  <si>
    <t>diferentes de Financiamiento</t>
  </si>
  <si>
    <t>Contrato</t>
  </si>
  <si>
    <t>operación del proyecto</t>
  </si>
  <si>
    <t>vencimiento</t>
  </si>
  <si>
    <t>pactado</t>
  </si>
  <si>
    <t>del pago de la</t>
  </si>
  <si>
    <t>inversión al</t>
  </si>
  <si>
    <t>inversión actualizado al</t>
  </si>
  <si>
    <t>pagar de la inversión al</t>
  </si>
  <si>
    <t>contraprestación</t>
  </si>
  <si>
    <t>correspondiente al pago</t>
  </si>
  <si>
    <t>(g)</t>
  </si>
  <si>
    <t>de inversión</t>
  </si>
  <si>
    <t>(l)</t>
  </si>
  <si>
    <t>(m=g-l)</t>
  </si>
  <si>
    <t>A. Asociaciones Público Privadas (APP's)</t>
  </si>
  <si>
    <t>B. Otros Instrumentos</t>
  </si>
  <si>
    <t>C. Total de Obligaciones Diferentes de Financiamiento</t>
  </si>
  <si>
    <t>(C=A+B)</t>
  </si>
  <si>
    <t>Estimado/</t>
  </si>
  <si>
    <t>Recaudado/</t>
  </si>
  <si>
    <t>Aprobado</t>
  </si>
  <si>
    <t>Devengado</t>
  </si>
  <si>
    <t>Pagado</t>
  </si>
  <si>
    <t>__________________________________________________________________</t>
  </si>
  <si>
    <t>__________________</t>
  </si>
  <si>
    <t>A. Ingresos Totales (A=A1+A2+A3)</t>
  </si>
  <si>
    <t>A1. Ingresos de Libre Disposición</t>
  </si>
  <si>
    <t>A2. Transferencias Federales Etiquetadas</t>
  </si>
  <si>
    <t>A3. Financiamiento Neto</t>
  </si>
  <si>
    <t>B. Egresos Presupuestarios (B=B1+B2)</t>
  </si>
  <si>
    <t>B1. Gasto No Etiquetado</t>
  </si>
  <si>
    <t>(sin incluir Amortización de la Deuda Pública)</t>
  </si>
  <si>
    <t>B2. Gasto Etiquetado</t>
  </si>
  <si>
    <t>C. Remanentes del Ejercicio Anterior (C=C1+C2)</t>
  </si>
  <si>
    <t>C1. Remanentes de Libre Disposición</t>
  </si>
  <si>
    <t>aplicados en el periodo</t>
  </si>
  <si>
    <t>C2. Remanentes de Transferencias Federales Etiquetadas</t>
  </si>
  <si>
    <t>I. Balance Presupuestario (I=A-B+C)</t>
  </si>
  <si>
    <t>III. Balance Presupuestario</t>
  </si>
  <si>
    <t>sin Financiamiento Neto</t>
  </si>
  <si>
    <t>y sin Remanentes del Ejercicio Anterior (III=II-C)</t>
  </si>
  <si>
    <t>E. Intereses, Comisiones y Gastos de la Deuda (E=E1+E2)</t>
  </si>
  <si>
    <t>E1. Intereses, Comisiones y Gastos de la Deuda</t>
  </si>
  <si>
    <t>con Gasto No Etiquetado</t>
  </si>
  <si>
    <t>E2. Intereses, Comisiones y Gastos de la Deuda</t>
  </si>
  <si>
    <t>con Gasto Etiquetado</t>
  </si>
  <si>
    <t>IV. Balance Primario (IV=III-E)</t>
  </si>
  <si>
    <t>F. Financiamiento (F=F1+F2)</t>
  </si>
  <si>
    <t>F1. Financiamiento con Fuente de Pago</t>
  </si>
  <si>
    <t>de Ingresos de Libre Disposición</t>
  </si>
  <si>
    <t>F2. Financiamiento con Fuente de Pago</t>
  </si>
  <si>
    <t>de Transferencias Federales Etiquetadas</t>
  </si>
  <si>
    <t>G. Amortización de la Deuda (G=G1+G2)</t>
  </si>
  <si>
    <t>G1. Amortización de la Deuda Pública</t>
  </si>
  <si>
    <t>G2. Amortización de la Deuda Pública</t>
  </si>
  <si>
    <t>A3. Financiamiento Neto (A3=F-G)</t>
  </si>
  <si>
    <t>A3.1 Financiamiento Neto con Fuente de Pago</t>
  </si>
  <si>
    <t>de Ingresos de Libre Disposición (A3.1=F1-G1)</t>
  </si>
  <si>
    <t>C1. Remanentes de Ingresos de Libre Disposición</t>
  </si>
  <si>
    <t>aplicados en el periodo)</t>
  </si>
  <si>
    <t>V. Balance Presupuestario de Recursos Disponibles</t>
  </si>
  <si>
    <t>(V=A1+A3.1-B1+C1)</t>
  </si>
  <si>
    <t>VI. Balance Presupuestario de Recursos Disponibles</t>
  </si>
  <si>
    <t>(VI=V-A3.1)</t>
  </si>
  <si>
    <t>A3.2 Financiamiento Neto con Fuente de Pago</t>
  </si>
  <si>
    <t>de Transferencias Federales Etiquetadas (A3.2=F2-G2)</t>
  </si>
  <si>
    <t>VII. Balance Presupuestario de Recursos Etiquetados</t>
  </si>
  <si>
    <t>(VII=A2+A3.2-B2+C2)</t>
  </si>
  <si>
    <t>VIII. Balance Presupuestario de Recursos Etiquetados</t>
  </si>
  <si>
    <t>(VIII=VII-A3.2)</t>
  </si>
  <si>
    <t>_x000C_</t>
  </si>
  <si>
    <t>Ampliaciones/</t>
  </si>
  <si>
    <t>Estimado</t>
  </si>
  <si>
    <t>Reducciones</t>
  </si>
  <si>
    <t>Modificado</t>
  </si>
  <si>
    <t>Recaudado</t>
  </si>
  <si>
    <t>Diferencia</t>
  </si>
  <si>
    <t>____________________________________________________________________________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</si>
  <si>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</si>
  <si>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</si>
  <si>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</si>
  <si>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</si>
  <si>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</si>
  <si>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</si>
  <si>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</si>
  <si>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</si>
  <si>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</si>
  <si>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</si>
  <si>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</si>
  <si>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</si>
  <si>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</si>
  <si>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</si>
  <si>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</si>
  <si>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</si>
  <si>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</si>
  <si>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</si>
  <si>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</si>
  <si>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</si>
  <si>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</si>
  <si>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</si>
  <si>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</si>
  <si>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</si>
  <si>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</si>
  <si>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</si>
  <si>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</si>
  <si>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</si>
  <si>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</si>
  <si>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</si>
  <si>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</si>
  <si>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</si>
  <si>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</si>
  <si>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</si>
  <si>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</si>
  <si>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</si>
  <si>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</si>
  <si>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</si>
  <si>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</si>
  <si>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</t>
  </si>
  <si>
    <t>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</si>
  <si>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</si>
  <si>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</si>
  <si>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</t>
  </si>
  <si>
    <t>Distrito Federal</t>
  </si>
  <si>
    <t>a8) Fondo de Aportaciones para el Fortalecimiento de las Entidades</t>
  </si>
  <si>
    <t>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</si>
  <si>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</si>
  <si>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</si>
  <si>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</si>
  <si>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</si>
  <si>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</si>
  <si>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</si>
  <si>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</t>
  </si>
  <si>
    <t>Hidrocarburos</t>
  </si>
  <si>
    <t>c2) Fondo Minero</t>
  </si>
  <si>
    <t>D. Transferencias, Asignaciones, Subsidios y Subvenciones, y Pensiones y Jub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</si>
  <si>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</si>
  <si>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</si>
  <si>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</si>
  <si>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</si>
  <si>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</si>
  <si>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</si>
  <si>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</t>
  </si>
  <si>
    <t>2. Ingresos Derivados de Financiamientos con Fuente de Pago</t>
  </si>
  <si>
    <t>3. Ingresos Derivados de Financiamientos (3 = 1 + 2)</t>
  </si>
  <si>
    <t>Subejercicio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</si>
  <si>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</si>
  <si>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</si>
  <si>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</si>
  <si>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</si>
  <si>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</si>
  <si>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</si>
  <si>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</si>
  <si>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</si>
  <si>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</si>
  <si>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</si>
  <si>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</si>
  <si>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</si>
  <si>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</si>
  <si>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</si>
  <si>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</si>
  <si>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</si>
  <si>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</si>
  <si>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</si>
  <si>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</si>
  <si>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</si>
  <si>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</si>
  <si>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</si>
  <si>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</si>
  <si>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</si>
  <si>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</si>
  <si>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</si>
  <si>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</si>
  <si>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</si>
  <si>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</t>
  </si>
  <si>
    <t>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</si>
  <si>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</si>
  <si>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</si>
  <si>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</si>
  <si>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</si>
  <si>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</si>
  <si>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</si>
  <si>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</si>
  <si>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</si>
  <si>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</si>
  <si>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</si>
  <si>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</si>
  <si>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</si>
  <si>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</si>
  <si>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</si>
  <si>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</si>
  <si>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</si>
  <si>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</si>
  <si>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</si>
  <si>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</si>
  <si>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</si>
  <si>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</si>
  <si>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</si>
  <si>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</si>
  <si>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</si>
  <si>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</si>
  <si>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</si>
  <si>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</si>
  <si>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</si>
  <si>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</si>
  <si>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</si>
  <si>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</si>
  <si>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</si>
  <si>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</si>
  <si>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</si>
  <si>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</si>
  <si>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</si>
  <si>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</si>
  <si>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</si>
  <si>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</si>
  <si>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</si>
  <si>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</si>
  <si>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</si>
  <si>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</si>
  <si>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</si>
  <si>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</si>
  <si>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</si>
  <si>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I. GASTO NO ETIQUETADO</t>
  </si>
  <si>
    <t>000 RAMO GENERAL</t>
  </si>
  <si>
    <t>110 DIRECCIÓN GENERAL</t>
  </si>
  <si>
    <t>140 DIRECCIÓN ADMINISTRATIVA</t>
  </si>
  <si>
    <t>150 DIRECCIÓN ACADEMICA</t>
  </si>
  <si>
    <t>160 SUBDIRECCIÓN DE PLANEACIÓN</t>
  </si>
  <si>
    <t>170 SUBDIRECCIÓN ACADEMICA</t>
  </si>
  <si>
    <t>180 SUBDIRECCIÓN ADMINISTRATIVA</t>
  </si>
  <si>
    <t>185 SUBDIRECCIÓN DE SERVICIOS INFORMÁTICOS</t>
  </si>
  <si>
    <t>190 DIVISIÓN DE SISTEMAS COMPUTACIONALES</t>
  </si>
  <si>
    <t>195 DIVISIÓN DE POSGRADO</t>
  </si>
  <si>
    <t>200 DEPARTAMENTO DE CENTRO DE COMPUTO</t>
  </si>
  <si>
    <t>210 DEPARTAMENTO DE CENTRO DE INFORMACIÓN</t>
  </si>
  <si>
    <t>215 DIVISIÓN DE GESTIÓN EMPRESARIAL</t>
  </si>
  <si>
    <t>217 CENTRO DE INCUBACIÓN</t>
  </si>
  <si>
    <t>220 DIVISIÓN DE INGENIERIA INDUSTRIAL</t>
  </si>
  <si>
    <t>230 DEPARTAMENTO DE DESARROLLO ACADEMICO</t>
  </si>
  <si>
    <t>235 DIVISIÓN DE SISTEMAS AUTOMOTRICES</t>
  </si>
  <si>
    <t>240 DIVISIÓN DE INFORMÁTICA</t>
  </si>
  <si>
    <t>250 DIVISIÓN DE ELECTRÓNICA</t>
  </si>
  <si>
    <t>260 DIVISIÓN DE ELECTROMECÁNICA</t>
  </si>
  <si>
    <t>270 DIVISIÓN DE AMBIENTAL</t>
  </si>
  <si>
    <t>280 DEPARTAMENTO DE MANTENIMIENTO Y SERVICIOS GENERALES</t>
  </si>
  <si>
    <t>290 DEPARTAMENTO DE PLANEACIÓN, PROGRAMACIÓN Y PRESUPUESTACIÓN</t>
  </si>
  <si>
    <t>300 DEPAERTAMENTO DE RECURSOS HUMANOS</t>
  </si>
  <si>
    <t>305 DEPARTAMENTO DE COMUNICACIÓN Y DIFUSIÓN</t>
  </si>
  <si>
    <t>310 DEPARTAMENTO DE VINCUALCIÓN</t>
  </si>
  <si>
    <t>320 DEPARTAMENTO DE RECURSOS FINANCIEROS</t>
  </si>
  <si>
    <t>325 ENLACE INTERINSTITUCIONAL</t>
  </si>
  <si>
    <t>330 DEPARTAMENTO DE SERVICIOS ESCOLARES</t>
  </si>
  <si>
    <t>335 UNIDAD DE TRANSPARENCIA</t>
  </si>
  <si>
    <t>370 DEPARTAMENTO DE ACTIVIDADES EXTRAESCOLARES</t>
  </si>
  <si>
    <t>380 DEPARTAMENTO DE COMPRAS Y ADQUISICIONES</t>
  </si>
  <si>
    <t>390 SUBDIRECCIÓN DE INVESTIGACIÓN Y DESARROLLO TECNOLÓGICO</t>
  </si>
  <si>
    <t>420 DEPARTAMENTO DE GESTIÓN DE CALIDAD</t>
  </si>
  <si>
    <t>II. GASTO ETIQUETADO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</si>
  <si>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</si>
  <si>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</si>
  <si>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</si>
  <si>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</si>
  <si>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</si>
  <si>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</si>
  <si>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</si>
  <si>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</si>
  <si>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</si>
  <si>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</si>
  <si>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</si>
  <si>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</si>
  <si>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</si>
  <si>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</si>
  <si>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</si>
  <si>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</si>
  <si>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</si>
  <si>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</si>
  <si>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</si>
  <si>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</si>
  <si>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</si>
  <si>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</si>
  <si>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</si>
  <si>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</si>
  <si>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</si>
  <si>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</si>
  <si>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</si>
  <si>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</si>
  <si>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</si>
  <si>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</si>
  <si>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</t>
  </si>
  <si>
    <t>d3) Saneamiento del Sistema Financiero</t>
  </si>
  <si>
    <t>d4) Adeudos de Ejercicios Fiscales Anteriores</t>
  </si>
  <si>
    <t>II. Gasto Etiquetado (II=A+B+C+D)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</si>
  <si>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</si>
  <si>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</si>
  <si>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</si>
  <si>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</si>
  <si>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</si>
  <si>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</si>
  <si>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</si>
  <si>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</t>
  </si>
  <si>
    <t>F. Sentencias laborales definitivas</t>
  </si>
  <si>
    <t>II. Gasto Etiquetado (I=A+B+C+D+E+F)</t>
  </si>
  <si>
    <t>III. Total del Gasto en Servicios Personales (III = I + II)</t>
  </si>
  <si>
    <t>1. Ingresos de Libre Disposición (1=A+B+C+D+E+F+G+H+I+J+K+L)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</si>
  <si>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</si>
  <si>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</si>
  <si>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</si>
  <si>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</si>
  <si>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</si>
  <si>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</si>
  <si>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</si>
  <si>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</si>
  <si>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</si>
  <si>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Gasto No Etiquetado (1=A+B+C+D+E+F+G+H+I)</t>
  </si>
  <si>
    <t>A. Servicios Personales</t>
  </si>
  <si>
    <t>B. Materiales y Suministros</t>
  </si>
  <si>
    <t>C. Servicios Generales</t>
  </si>
  <si>
    <t>E. Bienes Muebles, Inmuebles e Intangibles</t>
  </si>
  <si>
    <t>F. Inversión Pública</t>
  </si>
  <si>
    <t>G. Inversiones Financieras y Otras Provisiones</t>
  </si>
  <si>
    <t>H. Participaciones y Aportaciones</t>
  </si>
  <si>
    <t>I. Deuda Pública</t>
  </si>
  <si>
    <t>2. Gasto Etiquetado (2=A+B+C+D+E+F+G+H+I)</t>
  </si>
  <si>
    <t>3. Total de Egresos (3 = 1 + 2)</t>
  </si>
  <si>
    <t>3. Total del Resultado de Egresos (3=1+2)</t>
  </si>
  <si>
    <t>Egreso</t>
  </si>
  <si>
    <t>Ampliaciones</t>
  </si>
  <si>
    <t>Compensadas</t>
  </si>
  <si>
    <t>GASTO NO ETIQUETADO MODIFICADO</t>
  </si>
  <si>
    <t>11.01             RECURSOS FISCALES</t>
  </si>
  <si>
    <t>1.1.3             SUELDOS BASE AL PERSONAL PERMANENTE</t>
  </si>
  <si>
    <t>1.3.2.1           PRIMA VACACIONAL</t>
  </si>
  <si>
    <t>1.3.2.2           AGUINALDO</t>
  </si>
  <si>
    <t>1.3.4             COMPENSACIONES</t>
  </si>
  <si>
    <t>1.4.1             APORTACIONES DE SEGURIDAD SOCIAL</t>
  </si>
  <si>
    <t>1.4.2             APORTACIONES A FONDOS DE VIVIENDA</t>
  </si>
  <si>
    <t>1.4.3             APORTACIONES AL SISTEMA PARA EL RETIRO</t>
  </si>
  <si>
    <t>1.5.9.1           DESPENSA</t>
  </si>
  <si>
    <t>1.5.9.2           MATERIAL DIDACTICO</t>
  </si>
  <si>
    <t>1.5.9.3           GUARDERIA</t>
  </si>
  <si>
    <t>1.5.9.4           CANASTILLA DE MATERNIDAD</t>
  </si>
  <si>
    <t>1.5.9.5           AYUDA DE UTILES</t>
  </si>
  <si>
    <t>1.5.9.6           PRESTACIÒN DE LENTES</t>
  </si>
  <si>
    <t>1.5.9.7           LIQUIDACIONES</t>
  </si>
  <si>
    <t>2.1.5             MATERIAL IMPRESO E INFORMACIÓN DIGITAL</t>
  </si>
  <si>
    <t>2.1.6             MATERIAL DE LIMPIEZA</t>
  </si>
  <si>
    <t>2.4.6             MATERIAL ELÉCTRICO Y ELECTRÓNICO</t>
  </si>
  <si>
    <t>2.5.1             PRODUCTOS QUÍMICOS BÁSICOS</t>
  </si>
  <si>
    <t>2.7.1             VESTUARIO Y UNIFORMES</t>
  </si>
  <si>
    <t>2.7.3             ARTÍCULOS DEPORTIVOS</t>
  </si>
  <si>
    <t>3.1.1             ENERGÍA ELÉCTRICA</t>
  </si>
  <si>
    <t>3.1.3             AGUA</t>
  </si>
  <si>
    <t>3.1.4             TELEFONÍA TRADICIONAL</t>
  </si>
  <si>
    <t>3.3.4             SERVICIOS DE CAPACITACIÓN</t>
  </si>
  <si>
    <t>3.3.8             SERVICIOS DE VIGILANCIA</t>
  </si>
  <si>
    <t>3.4.1             SERVICIOS FINANCIEROS Y BANCARIOS</t>
  </si>
  <si>
    <t>GASTO MODIFICADO FUENTE FINANC. 11.01</t>
  </si>
  <si>
    <t>11.02             RECURSOS FICALES (FEIEF)</t>
  </si>
  <si>
    <t>3.5.9             SERVICIOS DE JARDINERÍA Y FUMIGACIÓN</t>
  </si>
  <si>
    <t>GASTO MODIFICADO FUENTE FINANC. 11.02</t>
  </si>
  <si>
    <t>11.03             RECURSOS FISCALES (ING. PROPIOS)</t>
  </si>
  <si>
    <t>GASTO MODIFICADO FUENTE FINANC. 11.03</t>
  </si>
  <si>
    <t>14.01             INGRESOS PROPIOS</t>
  </si>
  <si>
    <t>2.1.3             MATERIAL ESTADÍSTICO Y GEOGRÁFICO</t>
  </si>
  <si>
    <t>2.1.7             MATERIALES Y ÚTILES DE ENSEÑANZA</t>
  </si>
  <si>
    <t>2.2.1             PRODUCTOS ALIMENTICIOS PARA PERSONAS</t>
  </si>
  <si>
    <t>2.2.2             PRODUCTOS ALIMENTICIOS PARA ANIMALES</t>
  </si>
  <si>
    <t>2.4.1             PRODUCTOS MINERALES NO METÁLICOS</t>
  </si>
  <si>
    <t>2.4.2             CEMENTO Y PRODUCTOS DE CONCRETO</t>
  </si>
  <si>
    <t>2.4.3             CAL, YESO Y PRODUCTOS DE YESO</t>
  </si>
  <si>
    <t>2.4.4             MADERA Y PRODUCTOS DE MADERA</t>
  </si>
  <si>
    <t>2.4.5             VIDRIO Y PRODUCTOS DE VIDRIO</t>
  </si>
  <si>
    <t>2.4.7             ARTÍCULOS METÁLICOS PARA LA CONSTRUCCIÓN</t>
  </si>
  <si>
    <t>2.4.8             MATERIALES COMPLEMENTARIOS</t>
  </si>
  <si>
    <t>2.5.3             MEDICINAS Y PRODUCTOS FARMACÉUTICOS</t>
  </si>
  <si>
    <t>2.6.1             COMBUSTIBLES, LUBRICANTES Y ADITIVOS</t>
  </si>
  <si>
    <t>2.7.4             PRODUCTOS TEXTILES</t>
  </si>
  <si>
    <t>2.9.1             HERRAMIENTAS MENORES</t>
  </si>
  <si>
    <t>3.1.2             GAS</t>
  </si>
  <si>
    <t>3.1.5             TELEFONÍA CELULAR</t>
  </si>
  <si>
    <t>3.1.8             SERVICIOS POSTALES Y TELEGRÁFICOS</t>
  </si>
  <si>
    <t>3.2.5             ARRENDAMIENTO DE EQUIPO DE TRANSPORTE</t>
  </si>
  <si>
    <t>3.2.7             ARRENDAMIENTO DE ACTIVOS INTANGIBLES</t>
  </si>
  <si>
    <t>3.2.8             ARRENDAMIENTO FINANCIERO</t>
  </si>
  <si>
    <t>3.2.9             OTROS ARRENDAMIENTOS</t>
  </si>
  <si>
    <t>3.4.5             SEGUROS DE BIENES PATRIMONIALES</t>
  </si>
  <si>
    <t>3.4.7             FLETES Y MANIOBRAS</t>
  </si>
  <si>
    <t>3.7.1             PASAJES AÉREOS</t>
  </si>
  <si>
    <t>3.7.2             PASAJES TERRESTRES</t>
  </si>
  <si>
    <t>3.7.5             VIÁTICOS EN EL PAÍS</t>
  </si>
  <si>
    <t>3.7.6             VIÁTICOS EN EL EXTRANJERO</t>
  </si>
  <si>
    <t>3.8.2             GASTOS DE ORDEN SOCIAL Y CULTURAL</t>
  </si>
  <si>
    <t>3.8.3             CONGRESOS Y CONVENCIONES</t>
  </si>
  <si>
    <t>3.9.2             IMPUESTOS Y DERECHOS</t>
  </si>
  <si>
    <t>3.9.3             IMPUESTOS Y DERECHOS DE IMPORTACIÓN</t>
  </si>
  <si>
    <t>3.9.6             OTROS GASTOS POR RESPONSABILIDADES</t>
  </si>
  <si>
    <t>5.1.1             MUEBLES DE OFICINA Y ESTANTERÍA</t>
  </si>
  <si>
    <t>5.1.2             MUEBLES, EXCEPTO DE OFICINA Y ESTANTERÍA</t>
  </si>
  <si>
    <t>5.4.1             VEHÍCULOS Y EQUIPO TERRESTRE</t>
  </si>
  <si>
    <t>5.6.1             MAQUINARIA Y EQUIPO AGROPECUARIO</t>
  </si>
  <si>
    <t>5.6.2             MAQUINARIA Y EQUIPO INDUSTRIAL</t>
  </si>
  <si>
    <t>5.6.7             HERRAMIENTAS Y MÁQUINAS-HERRAMIENTA</t>
  </si>
  <si>
    <t>5.6.9             OTROS EQUIPOS</t>
  </si>
  <si>
    <t>5.9.1             SOFTWARE</t>
  </si>
  <si>
    <t>GASTO MODIFICADO FUENTE FINANC. 14.01</t>
  </si>
  <si>
    <t>TOTAL GASTO NO ETIQUETADO MODIFICADO</t>
  </si>
  <si>
    <t>GASTO ETIQUETADO MODIFICADO</t>
  </si>
  <si>
    <t>25.5              OTROS CONVENIOS Y SUBSIDIOS</t>
  </si>
  <si>
    <t>1.7.1.1           ESTIMULO DOCENTE</t>
  </si>
  <si>
    <t>GASTO MODIFICADO FUENTE FINANC. 25.5</t>
  </si>
  <si>
    <t>TOTAL GASTO ETIQUETADO MODIFICADO</t>
  </si>
  <si>
    <t>=================</t>
  </si>
  <si>
    <t>TOTAL GASTO MODIFICADO</t>
  </si>
  <si>
    <t>D. Transferencias, Asignaciones,Subsidios y Subvenciones, y Pensiones y Jubi</t>
  </si>
  <si>
    <t>4. Total de Resultados de Ingresos (4=1+2+3)</t>
  </si>
  <si>
    <t>INFORME ANALÍTICO DE LA DEUDA PÚBLICA Y OTROS PASIVOS - LDF (F2)</t>
  </si>
  <si>
    <t>Del 01 de enero al 31 de Diciembre de 2020</t>
  </si>
  <si>
    <t>INFORME ANALÍTICO DE OBLIGACIONES DIFERENTES DE FINANCIAMIENTO - LDF (F3)</t>
  </si>
  <si>
    <t>BALANCE PRESUPUESTARIO</t>
  </si>
  <si>
    <t>ESTADO ANALÍTICO DE INGRESOS DETALLADO - LDF (F5)</t>
  </si>
  <si>
    <t>ESTADO ANALÍTICO DEL EJERCICIO DEL PRESUPUESTO DE EGRESOS DETALLADO - LDF (F6a)</t>
  </si>
  <si>
    <t>(CLASIFICACIÓN POR OBJETO DEL GASTO)</t>
  </si>
  <si>
    <t>ESTADO ANALÍTICO DEL EJERCICIO DEL PRESUPUESTO DE EGRESOS DETALLADO - LDF (F6b)</t>
  </si>
  <si>
    <t>(CLASIFICACIÓN ADMINISTRATIVA)</t>
  </si>
  <si>
    <t>ESTADO ANALÍTICO DEL EJERCICIO DEL PRESUPUESTO DE EGRESOS DETALLADO - LDF (F6c)</t>
  </si>
  <si>
    <t>(CLASIFICACIÓN FUNCIONAL)</t>
  </si>
  <si>
    <t>ESTADO ANALÍTICO DEL EJERCICIO DEL PRESUPUESTO DE EGRESOS DETALLADO - LDF (F6d)</t>
  </si>
  <si>
    <t>(CLASIFICACIÓN DE SERVICIOS PERSONALES POR CATEGORÍA)</t>
  </si>
  <si>
    <t>PROYECCIONES DE INGRESOS - LDF (F7a)</t>
  </si>
  <si>
    <t>(CIFRAS NOMINALES)</t>
  </si>
  <si>
    <t>PROYECCIONES DE EGRESOS - LDF (F7b)</t>
  </si>
  <si>
    <t>RESULTADOS DE INGRESOS - LDF (F7c)</t>
  </si>
  <si>
    <t>RESULTADOS DE EGRESOS - LDF (F7d)</t>
  </si>
  <si>
    <t>GASTO MODIFICADO - LDF (ART. 8)</t>
  </si>
  <si>
    <t>Del 1 de Enero al 31 de Diciembre de 2020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</si>
  <si>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</si>
  <si>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</si>
  <si>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</si>
  <si>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</si>
  <si>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</si>
  <si>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</si>
  <si>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</si>
  <si>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</si>
  <si>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</si>
  <si>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</si>
  <si>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</si>
  <si>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</si>
  <si>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</si>
  <si>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</si>
  <si>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</si>
  <si>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</si>
  <si>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</si>
  <si>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</si>
  <si>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</si>
  <si>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</si>
  <si>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</si>
  <si>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</si>
  <si>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</si>
  <si>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</si>
  <si>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</si>
  <si>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</si>
  <si>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</si>
  <si>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</si>
  <si>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</si>
  <si>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</si>
  <si>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</si>
  <si>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</si>
  <si>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</si>
  <si>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</si>
  <si>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</si>
  <si>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</si>
  <si>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</si>
  <si>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</si>
  <si>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</si>
  <si>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</si>
  <si>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</si>
  <si>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</si>
  <si>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</si>
  <si>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</si>
  <si>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</si>
  <si>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</si>
  <si>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 xml:space="preserve">Gasto </t>
  </si>
  <si>
    <t>a1) Servicios Personales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</si>
  <si>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</si>
  <si>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</si>
  <si>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</si>
  <si>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</si>
  <si>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</si>
  <si>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</si>
  <si>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</si>
  <si>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a. Efectivo y Equivalentes (a_a1+a2+a3+a4+a5+a6+a7)</t>
  </si>
  <si>
    <t>a4) Inversiones Temporales (Hasta 3 meses)</t>
  </si>
  <si>
    <t>a6) Depósitos de Fondos de Terceros en Garantía y/o Administración</t>
  </si>
  <si>
    <t>b. Derechos a Recibir Efectivo o Equivalentes (b=b1+b2+b3+b4+b5+b6+b7)</t>
  </si>
  <si>
    <t>b1) Inversiones Financieras de Corto Plazo</t>
  </si>
  <si>
    <t>b3) Deudores Diversos por Cobrar a Corto Plazo</t>
  </si>
  <si>
    <t>b. Documentos por Pagar a Corto Plazo (b=b1+b2+b3)</t>
  </si>
  <si>
    <t>b1) Documentos Comerciales por Pagar a Corto Plazo</t>
  </si>
  <si>
    <t>b5) Deudores por Anticipos de la Tesorería a Corto Plazo</t>
  </si>
  <si>
    <t>b7) Otros Derechos a Recibir Efectivo o Equivalentes a Corto Plazo</t>
  </si>
  <si>
    <t>b3) Otros Documentos por Pagar a Corto Plazo</t>
  </si>
  <si>
    <t>c. Derechos a Recibir Bienes o Servicios (c=c1+c2+c3+c4+c5)</t>
  </si>
  <si>
    <t>c. Porción a Corto Plazo de la Deuda Pública a Largo Plazo (c=c1+c2)</t>
  </si>
  <si>
    <t>c1) Porción a Corto Plazo de la Deuda Pública</t>
  </si>
  <si>
    <t>c2) Porción a Corto Plazo de Arrendamiento Financiero</t>
  </si>
  <si>
    <t>c1) Anticipo a Proveedores por Adquisición de Bienes y Prestación de Servicios a Corto Plazo</t>
  </si>
  <si>
    <t xml:space="preserve">c2) Anticipo a Proveedores por Adquisición de Bienes Inmuebles y Muebles a Corto Plazo </t>
  </si>
  <si>
    <t>c3) Anticipo a Proveedores por Adquisición de Bienes Intangibles a corto Plazo</t>
  </si>
  <si>
    <t>e. Pasivos Diferidos a Corto Plazo (e=e1+e2+e3)</t>
  </si>
  <si>
    <t>c4) Anticipo a Contratistas por Obras Públicas a Corto Plazo</t>
  </si>
  <si>
    <t>e1) Ingresos Cobrados por Adelantado a Corto Plazo</t>
  </si>
  <si>
    <t>c5) Otros Derechos a Recibir Bienes o Servicios a Corto Plazo</t>
  </si>
  <si>
    <t>e2) Intereses Cobrados por Adelantado a Corto Plazo</t>
  </si>
  <si>
    <t>e3) Otros Pasivos Diferidos a Corto Plazo</t>
  </si>
  <si>
    <t>d3) Inventario de Mercancías en Proceso de Elaboración</t>
  </si>
  <si>
    <t>f. Fondos y Bienes de Terceros en Garantía y/o Administración a corto Plazo (f=f1+f2+f3+f4+f5+f6)</t>
  </si>
  <si>
    <t>f2) Fondos en Administración a Corto Plazo</t>
  </si>
  <si>
    <t>d4) Inventario de Materias Primas, Materiales y Suministros para Producción</t>
  </si>
  <si>
    <t>f.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</si>
  <si>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</si>
  <si>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</si>
  <si>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(g=g1+g2g+3+g4)</t>
  </si>
  <si>
    <t>g2) Bienes en Garantía (excluye depósitos de fondos)</t>
  </si>
  <si>
    <t>g3) Bienes Derivados de Embargos, Decomisos, Aseguramientos y Dación en pago</t>
  </si>
  <si>
    <t>IA. Total de Activos Circulantes (IA=a+b+c+d+e+f+g)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</si>
  <si>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</si>
  <si>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</si>
  <si>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</si>
  <si>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</si>
  <si>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</si>
  <si>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h. Otros Pasivos a Corto Plazo (h=h1+h2+h3)</t>
  </si>
  <si>
    <t>f4) Fondos de Fideicomisos, Mandatos y contratos Análogos a corto Plazo</t>
  </si>
  <si>
    <t>b. Derechos a Recibir Efectivo o Equivalentes  a Largo Plazo</t>
  </si>
  <si>
    <t>c. Bienes Inmuebles, Infraestructura y Construcciones en Proceso</t>
  </si>
  <si>
    <t>f. Depreciación, Deterioro y Amortización Acumulada de Bienes</t>
  </si>
  <si>
    <t>h. Estimación por Pérdida o Deterioro de Activos no Circulantes</t>
  </si>
  <si>
    <t>e. Fondos y Bienes de Terceros en Garantía y/o Administración a Largo Plazo</t>
  </si>
  <si>
    <t>c. Actualización de la Hacienda Pública/Patrimonio</t>
  </si>
  <si>
    <t>a. Resultados del Ejercicio (Ahorro/Desahorro)</t>
  </si>
  <si>
    <t>e. Rectificaciones de Resultados de Ejercicios Anteriores</t>
  </si>
  <si>
    <t>IIA. Total de Pasivos Circulantes (IIA=a+b+c+d+f+g+h)</t>
  </si>
  <si>
    <t>G1. Amortización de la Deuda Pública con Gasto No Etiquetado</t>
  </si>
  <si>
    <t>G2. Amortización de la Deuda Pública con Gasto Etiquetado</t>
  </si>
  <si>
    <t>II. Balance Presupuestario sin Financiamiento Neto (II=I-A3)</t>
  </si>
  <si>
    <t>b1) Materiales de Administración, Emisión de Documentos y Artículos Oficiales</t>
  </si>
  <si>
    <t>1.3.1             PRIMAS POR AÑOS DE SERVICIOS EFECTIVOS PRESTADOS</t>
  </si>
  <si>
    <t>1.6.1             PREVISIONES DE CARÁCTER LABORAL, ECONÓMICA Y DE SEGURIDAD SOCIAL</t>
  </si>
  <si>
    <t>2.1.1             MATERIALES, ÚTILES Y EQUIPOS MENORES DE OFICINA</t>
  </si>
  <si>
    <t>2.1.2             MATERIALES Y ÚTILES DE IMPRESIÓN Y REPRODUCCIÓN</t>
  </si>
  <si>
    <t>2.5.5             MATERIALES, ACCESORIOS Y SUMINISTROS DE LABORATORIO</t>
  </si>
  <si>
    <t>2.7.2             PRENDAS DE SEGURIDAD Y PROTECCIÓN PERSONAL</t>
  </si>
  <si>
    <t>3.1.7             SERVICIOS DE ACCESO DE INTERNET, REDES Y PROCESAMIENTO DE INFORMACIÓN</t>
  </si>
  <si>
    <t>3.5.8             SERVICIOS DE LIMPIEZA Y MANEJO DE DESECHOS</t>
  </si>
  <si>
    <t>3.5.8             SERVICIOS DE LIMPIEZA Y MANEJO DE DERECHOS</t>
  </si>
  <si>
    <t>2.1.4             MATERIALES, ÚTILES Y EQUIPOS MENORES DE TECNOLOGÍAS DE LA INFORMACIÓN Y COMUNICACIONES</t>
  </si>
  <si>
    <t>2.2.3             UTENSILIOS PARA EL SERVICIO DE ALIMENTACIÓN</t>
  </si>
  <si>
    <t>2.4.9             OTROS MATERIALES Y ARTÍCULOS DE CONSTRUCCIÓN Y REPARACIÓN</t>
  </si>
  <si>
    <t>2.5.2             FERTILIZANTES, PESTICIDAS Y OTROS AGROQUÍMICOS</t>
  </si>
  <si>
    <t>2.5.4             MATERIALES, ACCESORIOS Y SUMINISTROS MÉDICOS</t>
  </si>
  <si>
    <t>2.5.6             FIBRAS SINTÉTICAS, HULES, PLÁSTICOS Y DERIVADOS</t>
  </si>
  <si>
    <t>2.9.2             REFACCIONES Y ACCESORIOS MENORES DE EDIFICIOS</t>
  </si>
  <si>
    <t>2.9.3             REFACCIONES Y ACCESORIOS MENORES DE MOBILIARIO Y EQUIPO DE ADMINISTRACIÓN, EDUCACIONAL Y RECREATIVO</t>
  </si>
  <si>
    <t>2.9.4             REFACCIONES Y ACCESORIOS MENORES DE EQUIPO DE COMPUTO Y TECNOLOGÍAS DE LA INFORMACIÓN</t>
  </si>
  <si>
    <t>2.9.5             REFACCIONES Y ACCESORIOS MENORES DE EQUIPO E INSTRUMENTAL MÉDICO Y DE LABORATORIO</t>
  </si>
  <si>
    <t>2.9.6             REFACCIONES Y ACCESORIOS MENORES DE EQUIPO DE TRANSPORTE</t>
  </si>
  <si>
    <t>2.9.8             REFACCIONES Y ACCESORIOS MENORES DE MAQUINARIA Y OTROS EQUIPOS</t>
  </si>
  <si>
    <t>2.9.9             REFACCIONES Y ACCESORIOS MENORES OTROS BIENES MUEBLES</t>
  </si>
  <si>
    <t>3.1.6             SERVICIOS DE TELECOMUNICACIONES Y SÁTELITES</t>
  </si>
  <si>
    <t>3.1.7             SERVICIOS DE ACCESO DE INTERNET, REDES Y PROCESAMIENTO DE INFPRMACIÓN</t>
  </si>
  <si>
    <t>3.2.3             ARRENDAMIENTO DE MOBILIARIO Y EQUIPO DE ADMINISTRACIÓN, EDUCACIONAL Y RECREATIVO</t>
  </si>
  <si>
    <t>3.2.6             ARRENDAMIENTO DE MAQUINARIA, OTROS EQUIPOS Y HERRAMIENTAS</t>
  </si>
  <si>
    <t>3.3.1             SERVICIOS LEGALES, DE CONTABILIDAD, AUDITORÍA Y RELACIONADOS</t>
  </si>
  <si>
    <t>3.3.2             SERVICIOS DE DISEÑO, ARQUITECTURA, INGEBNIERÍA Y ACTIVIDADES RELACIONADAS</t>
  </si>
  <si>
    <t>3.3.3             SERVICIOS DE CONSULTORÍA ADMINISTRATIVA, PROCESOS, TÉCNICA Y EN TECNOLOGÍAS DE LA INFORMACIÓN</t>
  </si>
  <si>
    <t>3.3.5             SERVICIOS DE INVESTIGACIÓN CIENTÍFICA Y DESARROLLO</t>
  </si>
  <si>
    <t>3.3.6             SERVICIOS DE APOYO ADMINISTRATIVO, TRADUCCIÓN, FOTOCOPIADO E IMPRESIÓN</t>
  </si>
  <si>
    <t>3.3.9             SERVICIOS PROFESIONALES, CIENTÍFICOS Y TÉCNICOS INTEGRALES</t>
  </si>
  <si>
    <t>3.5.1             CONSERVACIÓN Y MANTENIMIENTO MENOR DE INMUEBLES</t>
  </si>
  <si>
    <t>3.5.2             INSTALACIÓN, REPARACIÓN Y MANTENIMIENTO DE MIBILIARIO Y EQUIPO DE ADMÓN,, EDUCACIONAL Y RECREATIVO</t>
  </si>
  <si>
    <t>3.5.3             INSTALACIÓN, REPARACIÓN Y MANTENIMIENTO DE EQUIPO DE CÓMPUTO Y TECNOLOGÍAS DE LA INFORMACIÓN</t>
  </si>
  <si>
    <t>3.5.4             INSTALACIÓN, REPARACIÓN Y MANTENIMIENTO DE EQUIPO E INSTRUMENTAL MÉDICO Y DE LABORATORIO</t>
  </si>
  <si>
    <t>3.5.5             REPARACIÓN Y MANTENIMIENTO DE EQUIPO DE TRANSPORTE</t>
  </si>
  <si>
    <t>3.5.7             INSTALACIÓN, REPARACIÓN Y MANTENIMIENTO DE MAQUINARÍA, OTROS EQUIPOS Y HERRAMIENTA</t>
  </si>
  <si>
    <t>3.6.1             DIFUSIÓN POR RADIO, TELEVISIÓN Y OTROS MEDIOS DE MENSAJES SOBRE PROGRAMAS Y ACTIVIDADES GUBERNAMENTALES</t>
  </si>
  <si>
    <t>3.6.2             DIFUSIÓN POR RADIO, TELEVISIÓN Y OTROS MEDIOS DE MENSAJES COMERCIALES PARA PROMOVER LA VENTA DE BIENES O SERVICIOS</t>
  </si>
  <si>
    <t>3.6.3             SERVICIOS DE CREATIVIDAD, REPRODUCCIÓN Y PRODUCCIÓN DE PUBLICIDAD, EXCEPTO INTERNET</t>
  </si>
  <si>
    <t>3.7.8             SERVICIOS INTEGRALES DE TRASLADO Y VIÁTICOS</t>
  </si>
  <si>
    <t>5.1.3             BIENES ARTÍSTICOS, CULTURALES Y CIENTIFICOS</t>
  </si>
  <si>
    <t>5.1.5             EQUIPO DE CÓMPUTO Y DE TECNOLOGÍAS DE LA INFORMACIÓN</t>
  </si>
  <si>
    <t>5.2.9             OTRO MOBILIARIO Y EQUIPO EDUCACIONAL Y RECREATIVO</t>
  </si>
  <si>
    <t>5.6.4             SISTEMAS DE AIRE ACONDICIONADO, CALEFACCIÓN Y REFRIGERACIÓN INDUSTRIAL Y COMERCIAL</t>
  </si>
  <si>
    <t>5.6.5             EQUIPO DE COMUNICACIÓN Y TELECOMUNICACIÓN</t>
  </si>
  <si>
    <t>2.9.4             REFACCIONES Y ACCESORIOS MENORES DE EQUIPO DE CÓMPUTO Y TECNOLOGÍAS DE LA INFORMACIÓN</t>
  </si>
  <si>
    <t>3.1.7            SERVICIOS DE ACCESO DE INTERNET, REDES Y PROCESAMIENTO DE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</si>
</sst>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/>
    <xf numFmtId="43" fontId="0" fillId="0" borderId="0" xfId="0" applyNumberFormat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6" xfId="0" applyBorder="1"/>
    <xf numFmtId="4" fontId="0" fillId="0" borderId="6" xfId="0" applyNumberFormat="1" applyBorder="1"/>
    <xf numFmtId="0" fontId="0" fillId="0" borderId="9" xfId="0" applyBorder="1"/>
    <xf numFmtId="0" fontId="0" fillId="0" borderId="0" xfId="0" applyBorder="1"/>
    <xf numFmtId="0" fontId="0" fillId="0" borderId="13" xfId="0" applyBorder="1"/>
    <xf numFmtId="0" fontId="0" fillId="0" borderId="4" xfId="0" applyBorder="1"/>
    <xf numFmtId="0" fontId="0" fillId="0" borderId="3" xfId="0" applyBorder="1"/>
    <xf numFmtId="49" fontId="0" fillId="0" borderId="10" xfId="0" applyNumberFormat="1" applyBorder="1"/>
    <xf numFmtId="49" fontId="0" fillId="0" borderId="11" xfId="0" applyNumberFormat="1" applyBorder="1"/>
    <xf numFmtId="4" fontId="0" fillId="0" borderId="9" xfId="0" applyNumberFormat="1" applyBorder="1"/>
    <xf numFmtId="43" fontId="0" fillId="0" borderId="6" xfId="1" applyFont="1" applyBorder="1"/>
    <xf numFmtId="43" fontId="0" fillId="0" borderId="9" xfId="1" applyFont="1" applyBorder="1"/>
    <xf numFmtId="4" fontId="0" fillId="0" borderId="13" xfId="0" applyNumberFormat="1" applyBorder="1"/>
    <xf numFmtId="4" fontId="0" fillId="0" borderId="10" xfId="0" applyNumberFormat="1" applyBorder="1"/>
    <xf numFmtId="43" fontId="1" fillId="0" borderId="6" xfId="1" applyFont="1" applyBorder="1"/>
    <xf numFmtId="4" fontId="0" fillId="0" borderId="6" xfId="0" applyNumberFormat="1" applyFont="1" applyBorder="1"/>
    <xf numFmtId="0" fontId="0" fillId="0" borderId="1" xfId="0" applyFill="1" applyBorder="1"/>
    <xf numFmtId="15" fontId="0" fillId="0" borderId="12" xfId="0" applyNumberFormat="1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4" xfId="0" applyFill="1" applyBorder="1"/>
    <xf numFmtId="49" fontId="0" fillId="0" borderId="10" xfId="0" applyNumberFormat="1" applyFill="1" applyBorder="1"/>
    <xf numFmtId="0" fontId="0" fillId="0" borderId="6" xfId="0" applyFill="1" applyBorder="1"/>
    <xf numFmtId="49" fontId="0" fillId="0" borderId="11" xfId="0" applyNumberFormat="1" applyFill="1" applyBorder="1"/>
    <xf numFmtId="0" fontId="0" fillId="0" borderId="9" xfId="0" applyFill="1" applyBorder="1"/>
    <xf numFmtId="4" fontId="0" fillId="0" borderId="9" xfId="0" applyNumberFormat="1" applyFill="1" applyBorder="1"/>
    <xf numFmtId="0" fontId="0" fillId="0" borderId="0" xfId="0" applyFill="1"/>
    <xf numFmtId="0" fontId="0" fillId="0" borderId="10" xfId="0" applyFill="1" applyBorder="1"/>
    <xf numFmtId="0" fontId="0" fillId="0" borderId="11" xfId="0" applyFill="1" applyBorder="1"/>
    <xf numFmtId="49" fontId="0" fillId="0" borderId="13" xfId="0" applyNumberFormat="1" applyFill="1" applyBorder="1"/>
    <xf numFmtId="15" fontId="0" fillId="0" borderId="6" xfId="0" applyNumberFormat="1" applyFill="1" applyBorder="1"/>
    <xf numFmtId="0" fontId="0" fillId="0" borderId="4" xfId="0" applyFill="1" applyBorder="1" applyAlignment="1">
      <alignment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 wrapText="1"/>
    </xf>
    <xf numFmtId="0" fontId="4" fillId="0" borderId="22" xfId="0" applyFont="1" applyBorder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 indent="1"/>
    </xf>
    <xf numFmtId="0" fontId="4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5" fillId="0" borderId="25" xfId="0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7" fillId="0" borderId="10" xfId="0" applyFont="1" applyBorder="1" applyAlignment="1">
      <alignment wrapText="1"/>
    </xf>
    <xf numFmtId="0" fontId="7" fillId="0" borderId="6" xfId="0" applyFont="1" applyBorder="1" applyAlignment="1">
      <alignment wrapText="1"/>
    </xf>
    <xf numFmtId="4" fontId="7" fillId="0" borderId="6" xfId="0" applyNumberFormat="1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8" fillId="0" borderId="13" xfId="0" applyFont="1" applyBorder="1"/>
    <xf numFmtId="0" fontId="8" fillId="0" borderId="4" xfId="0" applyFont="1" applyBorder="1"/>
    <xf numFmtId="49" fontId="8" fillId="0" borderId="10" xfId="0" applyNumberFormat="1" applyFont="1" applyBorder="1"/>
    <xf numFmtId="0" fontId="8" fillId="0" borderId="6" xfId="0" applyFont="1" applyBorder="1"/>
    <xf numFmtId="0" fontId="8" fillId="0" borderId="10" xfId="0" applyFont="1" applyBorder="1"/>
    <xf numFmtId="49" fontId="8" fillId="0" borderId="11" xfId="0" applyNumberFormat="1" applyFont="1" applyBorder="1"/>
    <xf numFmtId="0" fontId="8" fillId="0" borderId="9" xfId="0" applyFont="1" applyBorder="1"/>
    <xf numFmtId="4" fontId="8" fillId="0" borderId="6" xfId="0" applyNumberFormat="1" applyFont="1" applyBorder="1"/>
    <xf numFmtId="0" fontId="8" fillId="0" borderId="11" xfId="0" applyFont="1" applyBorder="1"/>
    <xf numFmtId="49" fontId="8" fillId="0" borderId="10" xfId="0" applyNumberFormat="1" applyFont="1" applyBorder="1" applyAlignment="1">
      <alignment horizontal="center"/>
    </xf>
    <xf numFmtId="49" fontId="8" fillId="0" borderId="10" xfId="0" applyNumberFormat="1" applyFont="1" applyBorder="1" applyAlignment="1">
      <alignment horizontal="center" wrapText="1"/>
    </xf>
  </cellXfs>
  <cellStyles count="3">
    <cellStyle name="Millares" xfId="1" builtinId="3"/>
    <cellStyle name="Millares 2" xfId="2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0"/>
  <sheetViews>
    <sheetView topLeftCell="A76" workbookViewId="0">
      <selection activeCell="B106" sqref="B106"/>
    </sheetView>
  </sheetViews>
  <sheetFormatPr baseColWidth="10" defaultRowHeight="15" x14ac:dyDescent="0.25"/>
  <cols>
    <col min="1" max="1" width="38.140625" bestFit="1" customWidth="1"/>
    <col min="2" max="3" width="13.85546875" bestFit="1" customWidth="1"/>
    <col min="4" max="4" width="37.5703125" bestFit="1" customWidth="1"/>
    <col min="5" max="6" width="13.85546875" bestFit="1" customWidth="1"/>
  </cols>
  <sheetData>
    <row r="1" spans="1:6" x14ac:dyDescent="0.25">
      <c r="A1" s="56" t="s">
        <v>0</v>
      </c>
      <c r="B1" s="57"/>
      <c r="C1" s="57"/>
      <c r="D1" s="57"/>
      <c r="E1" s="57"/>
      <c r="F1" s="58"/>
    </row>
    <row r="2" spans="1:6" x14ac:dyDescent="0.25">
      <c r="A2" s="59" t="s">
        <v>1</v>
      </c>
      <c r="B2" s="60"/>
      <c r="C2" s="60"/>
      <c r="D2" s="60"/>
      <c r="E2" s="60"/>
      <c r="F2" s="61"/>
    </row>
    <row r="3" spans="1:6" x14ac:dyDescent="0.25">
      <c r="A3" s="59" t="s">
        <v>3</v>
      </c>
      <c r="B3" s="60"/>
      <c r="C3" s="60"/>
      <c r="D3" s="60"/>
      <c r="E3" s="60"/>
      <c r="F3" s="61"/>
    </row>
    <row r="4" spans="1:6" x14ac:dyDescent="0.25">
      <c r="A4" s="62" t="s">
        <v>2</v>
      </c>
      <c r="B4" s="63"/>
      <c r="C4" s="63"/>
      <c r="D4" s="63"/>
      <c r="E4" s="63"/>
      <c r="F4" s="64"/>
    </row>
    <row r="5" spans="1:6" x14ac:dyDescent="0.25">
      <c r="A5" s="24" t="s">
        <v>4</v>
      </c>
      <c r="B5" s="25">
        <v>44196</v>
      </c>
      <c r="C5" s="25">
        <v>43830</v>
      </c>
      <c r="D5" s="26" t="s">
        <v>4</v>
      </c>
      <c r="E5" s="25">
        <v>44196</v>
      </c>
      <c r="F5" s="25">
        <v>43830</v>
      </c>
    </row>
    <row r="6" spans="1:6" s="1" customFormat="1" x14ac:dyDescent="0.25">
      <c r="A6" s="80" t="s">
        <v>5</v>
      </c>
      <c r="B6" s="81"/>
      <c r="C6" s="81"/>
      <c r="D6" s="81" t="s">
        <v>6</v>
      </c>
      <c r="E6" s="81"/>
      <c r="F6" s="81"/>
    </row>
    <row r="7" spans="1:6" s="1" customFormat="1" x14ac:dyDescent="0.25">
      <c r="A7" s="80"/>
      <c r="B7" s="81"/>
      <c r="C7" s="81"/>
      <c r="D7" s="81"/>
      <c r="E7" s="81"/>
      <c r="F7" s="81"/>
    </row>
    <row r="8" spans="1:6" s="1" customFormat="1" x14ac:dyDescent="0.25">
      <c r="A8" s="80" t="s">
        <v>7</v>
      </c>
      <c r="B8" s="81"/>
      <c r="C8" s="81"/>
      <c r="D8" s="81" t="s">
        <v>8</v>
      </c>
      <c r="E8" s="81"/>
      <c r="F8" s="81"/>
    </row>
    <row r="9" spans="1:6" s="1" customFormat="1" x14ac:dyDescent="0.25">
      <c r="A9" s="80"/>
      <c r="B9" s="81"/>
      <c r="C9" s="81"/>
      <c r="D9" s="81"/>
      <c r="E9" s="81"/>
      <c r="F9" s="81"/>
    </row>
    <row r="10" spans="1:6" s="1" customFormat="1" x14ac:dyDescent="0.25">
      <c r="A10" s="80" t="s">
        <v>619</v>
      </c>
      <c r="B10" s="82">
        <v>28841370.440000001</v>
      </c>
      <c r="C10" s="82">
        <v>16729216.640000001</v>
      </c>
      <c r="D10" s="81" t="s">
        <v>9</v>
      </c>
      <c r="E10" s="82">
        <v>6719137.2000000002</v>
      </c>
      <c r="F10" s="82">
        <v>6216776.9000000004</v>
      </c>
    </row>
    <row r="11" spans="1:6" s="1" customFormat="1" x14ac:dyDescent="0.25">
      <c r="A11" s="80" t="s">
        <v>11</v>
      </c>
      <c r="B11" s="82">
        <v>2000</v>
      </c>
      <c r="C11" s="82">
        <v>2000</v>
      </c>
      <c r="D11" s="81" t="s">
        <v>10</v>
      </c>
      <c r="E11" s="81"/>
      <c r="F11" s="81"/>
    </row>
    <row r="12" spans="1:6" s="1" customFormat="1" x14ac:dyDescent="0.25">
      <c r="A12" s="80" t="s">
        <v>12</v>
      </c>
      <c r="B12" s="82">
        <v>28005339.870000001</v>
      </c>
      <c r="C12" s="82">
        <v>15929055.77</v>
      </c>
      <c r="D12" s="81" t="s">
        <v>611</v>
      </c>
      <c r="E12" s="82">
        <v>3324524.05</v>
      </c>
      <c r="F12" s="82">
        <v>3077323.06</v>
      </c>
    </row>
    <row r="13" spans="1:6" s="1" customFormat="1" x14ac:dyDescent="0.25">
      <c r="A13" s="80" t="s">
        <v>13</v>
      </c>
      <c r="B13" s="81">
        <v>0</v>
      </c>
      <c r="C13" s="81">
        <v>0</v>
      </c>
      <c r="D13" s="81" t="s">
        <v>14</v>
      </c>
      <c r="E13" s="82">
        <v>768871.33</v>
      </c>
      <c r="F13" s="82">
        <v>937354.71</v>
      </c>
    </row>
    <row r="14" spans="1:6" s="1" customFormat="1" ht="23.25" x14ac:dyDescent="0.25">
      <c r="A14" s="80" t="s">
        <v>620</v>
      </c>
      <c r="B14" s="82">
        <v>833685.63</v>
      </c>
      <c r="C14" s="82">
        <v>796799.87</v>
      </c>
      <c r="D14" s="81" t="s">
        <v>612</v>
      </c>
      <c r="E14" s="81">
        <v>0</v>
      </c>
      <c r="F14" s="81">
        <v>0</v>
      </c>
    </row>
    <row r="15" spans="1:6" s="1" customFormat="1" ht="23.25" x14ac:dyDescent="0.25">
      <c r="A15" s="80" t="s">
        <v>15</v>
      </c>
      <c r="B15" s="81">
        <v>0</v>
      </c>
      <c r="C15" s="81">
        <v>0</v>
      </c>
      <c r="D15" s="81" t="s">
        <v>613</v>
      </c>
      <c r="E15" s="81">
        <v>0</v>
      </c>
      <c r="F15" s="81">
        <v>0</v>
      </c>
    </row>
    <row r="16" spans="1:6" s="1" customFormat="1" ht="23.25" x14ac:dyDescent="0.25">
      <c r="A16" s="80" t="s">
        <v>621</v>
      </c>
      <c r="B16" s="81">
        <v>0</v>
      </c>
      <c r="C16" s="81">
        <v>0</v>
      </c>
      <c r="D16" s="81" t="s">
        <v>614</v>
      </c>
      <c r="E16" s="81">
        <v>0</v>
      </c>
      <c r="F16" s="81">
        <v>0</v>
      </c>
    </row>
    <row r="17" spans="1:6" s="1" customFormat="1" ht="23.25" x14ac:dyDescent="0.25">
      <c r="A17" s="80" t="s">
        <v>16</v>
      </c>
      <c r="B17" s="81">
        <v>344.94</v>
      </c>
      <c r="C17" s="82">
        <v>1361</v>
      </c>
      <c r="D17" s="81" t="s">
        <v>615</v>
      </c>
      <c r="E17" s="81">
        <v>0</v>
      </c>
      <c r="F17" s="81">
        <v>0</v>
      </c>
    </row>
    <row r="18" spans="1:6" s="1" customFormat="1" ht="23.25" x14ac:dyDescent="0.25">
      <c r="A18" s="80" t="s">
        <v>622</v>
      </c>
      <c r="B18" s="82">
        <v>1202763.7</v>
      </c>
      <c r="C18" s="82">
        <v>1202763</v>
      </c>
      <c r="D18" s="81" t="s">
        <v>616</v>
      </c>
      <c r="E18" s="82">
        <v>2455178.62</v>
      </c>
      <c r="F18" s="82">
        <v>1991466.77</v>
      </c>
    </row>
    <row r="19" spans="1:6" s="1" customFormat="1" ht="23.25" x14ac:dyDescent="0.25">
      <c r="A19" s="80" t="s">
        <v>623</v>
      </c>
      <c r="B19" s="81">
        <v>0</v>
      </c>
      <c r="C19" s="81">
        <v>0</v>
      </c>
      <c r="D19" s="81" t="s">
        <v>617</v>
      </c>
      <c r="E19" s="81">
        <v>0</v>
      </c>
      <c r="F19" s="81">
        <v>0</v>
      </c>
    </row>
    <row r="20" spans="1:6" s="1" customFormat="1" x14ac:dyDescent="0.25">
      <c r="A20" s="80" t="s">
        <v>18</v>
      </c>
      <c r="B20" s="81">
        <v>0.3</v>
      </c>
      <c r="C20" s="81">
        <v>0</v>
      </c>
      <c r="D20" s="81" t="s">
        <v>618</v>
      </c>
      <c r="E20" s="82">
        <v>170563.20000000001</v>
      </c>
      <c r="F20" s="82">
        <v>210632.36</v>
      </c>
    </row>
    <row r="21" spans="1:6" s="1" customFormat="1" x14ac:dyDescent="0.25">
      <c r="A21" s="80" t="s">
        <v>624</v>
      </c>
      <c r="B21" s="82">
        <v>1202763.3999999999</v>
      </c>
      <c r="C21" s="82">
        <v>1202763</v>
      </c>
      <c r="D21" s="81" t="s">
        <v>625</v>
      </c>
      <c r="E21" s="81">
        <v>0</v>
      </c>
      <c r="F21" s="81">
        <v>0</v>
      </c>
    </row>
    <row r="22" spans="1:6" s="1" customFormat="1" x14ac:dyDescent="0.25">
      <c r="A22" s="80" t="s">
        <v>19</v>
      </c>
      <c r="B22" s="81">
        <v>0</v>
      </c>
      <c r="C22" s="81">
        <v>0</v>
      </c>
      <c r="D22" s="81" t="s">
        <v>626</v>
      </c>
      <c r="E22" s="81">
        <v>0</v>
      </c>
      <c r="F22" s="81">
        <v>0</v>
      </c>
    </row>
    <row r="23" spans="1:6" s="1" customFormat="1" ht="23.25" x14ac:dyDescent="0.25">
      <c r="A23" s="80" t="s">
        <v>627</v>
      </c>
      <c r="B23" s="81">
        <v>0</v>
      </c>
      <c r="C23" s="81">
        <v>0</v>
      </c>
      <c r="D23" s="81" t="s">
        <v>21</v>
      </c>
      <c r="E23" s="81">
        <v>0</v>
      </c>
      <c r="F23" s="81">
        <v>0</v>
      </c>
    </row>
    <row r="24" spans="1:6" s="1" customFormat="1" x14ac:dyDescent="0.25">
      <c r="A24" s="80" t="s">
        <v>20</v>
      </c>
      <c r="B24" s="81">
        <v>0</v>
      </c>
      <c r="C24" s="81">
        <v>0</v>
      </c>
      <c r="D24" s="81" t="s">
        <v>22</v>
      </c>
      <c r="E24" s="81"/>
      <c r="F24" s="81"/>
    </row>
    <row r="25" spans="1:6" s="1" customFormat="1" ht="23.25" x14ac:dyDescent="0.25">
      <c r="A25" s="80" t="s">
        <v>628</v>
      </c>
      <c r="B25" s="81">
        <v>0</v>
      </c>
      <c r="C25" s="81">
        <v>0</v>
      </c>
      <c r="D25" s="81" t="s">
        <v>629</v>
      </c>
      <c r="E25" s="81">
        <v>0</v>
      </c>
      <c r="F25" s="81">
        <v>0</v>
      </c>
    </row>
    <row r="26" spans="1:6" s="1" customFormat="1" ht="23.25" x14ac:dyDescent="0.25">
      <c r="A26" s="80" t="s">
        <v>630</v>
      </c>
      <c r="B26" s="81">
        <v>0</v>
      </c>
      <c r="C26" s="81">
        <v>0</v>
      </c>
      <c r="D26" s="81" t="s">
        <v>631</v>
      </c>
      <c r="E26" s="81">
        <v>0</v>
      </c>
      <c r="F26" s="81">
        <v>0</v>
      </c>
    </row>
    <row r="27" spans="1:6" s="1" customFormat="1" ht="23.25" x14ac:dyDescent="0.25">
      <c r="A27" s="80" t="s">
        <v>634</v>
      </c>
      <c r="B27" s="81">
        <v>0</v>
      </c>
      <c r="C27" s="81">
        <v>0</v>
      </c>
      <c r="D27" s="81" t="s">
        <v>632</v>
      </c>
      <c r="E27" s="81">
        <v>0</v>
      </c>
      <c r="F27" s="81">
        <v>0</v>
      </c>
    </row>
    <row r="28" spans="1:6" s="1" customFormat="1" ht="23.25" x14ac:dyDescent="0.25">
      <c r="A28" s="80" t="s">
        <v>635</v>
      </c>
      <c r="B28" s="81">
        <v>0</v>
      </c>
      <c r="C28" s="81">
        <v>0</v>
      </c>
      <c r="D28" s="81" t="s">
        <v>633</v>
      </c>
      <c r="E28" s="81">
        <v>0</v>
      </c>
      <c r="F28" s="81">
        <v>0</v>
      </c>
    </row>
    <row r="29" spans="1:6" s="1" customFormat="1" ht="23.25" x14ac:dyDescent="0.25">
      <c r="A29" s="80" t="s">
        <v>636</v>
      </c>
      <c r="B29" s="81">
        <v>0</v>
      </c>
      <c r="C29" s="81">
        <v>0</v>
      </c>
      <c r="D29" s="81" t="s">
        <v>23</v>
      </c>
      <c r="E29" s="81">
        <v>0</v>
      </c>
      <c r="F29" s="81">
        <v>0</v>
      </c>
    </row>
    <row r="30" spans="1:6" s="1" customFormat="1" ht="23.25" x14ac:dyDescent="0.25">
      <c r="A30" s="80" t="s">
        <v>638</v>
      </c>
      <c r="B30" s="81">
        <v>0</v>
      </c>
      <c r="C30" s="81">
        <v>0</v>
      </c>
      <c r="D30" s="81" t="s">
        <v>637</v>
      </c>
      <c r="E30" s="81">
        <v>0</v>
      </c>
      <c r="F30" s="81">
        <v>0</v>
      </c>
    </row>
    <row r="31" spans="1:6" s="1" customFormat="1" ht="23.25" x14ac:dyDescent="0.25">
      <c r="A31" s="80" t="s">
        <v>640</v>
      </c>
      <c r="B31" s="81">
        <v>0</v>
      </c>
      <c r="C31" s="81">
        <v>0</v>
      </c>
      <c r="D31" s="81" t="s">
        <v>639</v>
      </c>
      <c r="E31" s="81">
        <v>0</v>
      </c>
      <c r="F31" s="81">
        <v>0</v>
      </c>
    </row>
    <row r="32" spans="1:6" s="1" customFormat="1" x14ac:dyDescent="0.25">
      <c r="A32" s="80" t="s">
        <v>24</v>
      </c>
      <c r="B32" s="81">
        <v>0</v>
      </c>
      <c r="C32" s="81">
        <v>0</v>
      </c>
      <c r="D32" s="81" t="s">
        <v>641</v>
      </c>
      <c r="E32" s="81">
        <v>0</v>
      </c>
      <c r="F32" s="81">
        <v>0</v>
      </c>
    </row>
    <row r="33" spans="1:6" s="1" customFormat="1" x14ac:dyDescent="0.25">
      <c r="A33" s="80" t="s">
        <v>25</v>
      </c>
      <c r="B33" s="81">
        <v>0</v>
      </c>
      <c r="C33" s="81">
        <v>0</v>
      </c>
      <c r="D33" s="81" t="s">
        <v>642</v>
      </c>
      <c r="E33" s="81">
        <v>0</v>
      </c>
      <c r="F33" s="81">
        <v>0</v>
      </c>
    </row>
    <row r="34" spans="1:6" s="1" customFormat="1" ht="23.25" x14ac:dyDescent="0.25">
      <c r="A34" s="80" t="s">
        <v>26</v>
      </c>
      <c r="B34" s="81">
        <v>0</v>
      </c>
      <c r="C34" s="81">
        <v>0</v>
      </c>
      <c r="D34" s="81" t="s">
        <v>644</v>
      </c>
      <c r="E34" s="81">
        <v>0</v>
      </c>
      <c r="F34" s="81">
        <v>0</v>
      </c>
    </row>
    <row r="35" spans="1:6" s="1" customFormat="1" ht="23.25" x14ac:dyDescent="0.25">
      <c r="A35" s="80" t="s">
        <v>643</v>
      </c>
      <c r="B35" s="81">
        <v>0</v>
      </c>
      <c r="C35" s="81">
        <v>0</v>
      </c>
      <c r="D35" s="81" t="s">
        <v>28</v>
      </c>
      <c r="E35" s="81">
        <v>0</v>
      </c>
      <c r="F35" s="81">
        <v>0</v>
      </c>
    </row>
    <row r="36" spans="1:6" s="1" customFormat="1" ht="23.25" x14ac:dyDescent="0.25">
      <c r="A36" s="80" t="s">
        <v>646</v>
      </c>
      <c r="B36" s="81">
        <v>0</v>
      </c>
      <c r="C36" s="81">
        <v>0</v>
      </c>
      <c r="D36" s="81" t="s">
        <v>645</v>
      </c>
      <c r="E36" s="81">
        <v>0</v>
      </c>
      <c r="F36" s="81">
        <v>0</v>
      </c>
    </row>
    <row r="37" spans="1:6" s="1" customFormat="1" x14ac:dyDescent="0.25">
      <c r="A37" s="80" t="s">
        <v>27</v>
      </c>
      <c r="B37" s="81">
        <v>0</v>
      </c>
      <c r="C37" s="81">
        <v>0</v>
      </c>
      <c r="D37" s="81" t="s">
        <v>30</v>
      </c>
      <c r="E37" s="81">
        <v>0</v>
      </c>
      <c r="F37" s="81">
        <v>0</v>
      </c>
    </row>
    <row r="38" spans="1:6" s="1" customFormat="1" ht="23.25" x14ac:dyDescent="0.25">
      <c r="A38" s="80" t="s">
        <v>29</v>
      </c>
      <c r="B38" s="81">
        <v>0</v>
      </c>
      <c r="C38" s="81">
        <v>0</v>
      </c>
      <c r="D38" s="81" t="s">
        <v>660</v>
      </c>
      <c r="E38" s="81">
        <v>0</v>
      </c>
      <c r="F38" s="81">
        <v>0</v>
      </c>
    </row>
    <row r="39" spans="1:6" s="1" customFormat="1" ht="23.25" x14ac:dyDescent="0.25">
      <c r="A39" s="80" t="s">
        <v>647</v>
      </c>
      <c r="B39" s="81">
        <v>0</v>
      </c>
      <c r="C39" s="81">
        <v>0</v>
      </c>
      <c r="D39" s="81" t="s">
        <v>654</v>
      </c>
      <c r="E39" s="81">
        <v>0</v>
      </c>
      <c r="F39" s="81">
        <v>0</v>
      </c>
    </row>
    <row r="40" spans="1:6" s="1" customFormat="1" ht="23.25" x14ac:dyDescent="0.25">
      <c r="A40" s="80" t="s">
        <v>648</v>
      </c>
      <c r="B40" s="81">
        <v>0</v>
      </c>
      <c r="C40" s="81">
        <v>0</v>
      </c>
      <c r="D40" s="81" t="s">
        <v>655</v>
      </c>
      <c r="E40" s="81">
        <v>0</v>
      </c>
      <c r="F40" s="81">
        <v>0</v>
      </c>
    </row>
    <row r="41" spans="1:6" s="1" customFormat="1" x14ac:dyDescent="0.25">
      <c r="A41" s="80" t="s">
        <v>649</v>
      </c>
      <c r="B41" s="81">
        <v>0</v>
      </c>
      <c r="C41" s="81">
        <v>0</v>
      </c>
      <c r="D41" s="81" t="s">
        <v>656</v>
      </c>
      <c r="E41" s="81">
        <v>0</v>
      </c>
      <c r="F41" s="81">
        <v>0</v>
      </c>
    </row>
    <row r="42" spans="1:6" s="1" customFormat="1" x14ac:dyDescent="0.25">
      <c r="A42" s="80" t="s">
        <v>650</v>
      </c>
      <c r="B42" s="81">
        <v>0</v>
      </c>
      <c r="C42" s="81">
        <v>0</v>
      </c>
      <c r="D42" s="81" t="s">
        <v>657</v>
      </c>
      <c r="E42" s="81">
        <v>0</v>
      </c>
      <c r="F42" s="81">
        <v>0</v>
      </c>
    </row>
    <row r="43" spans="1:6" s="1" customFormat="1" x14ac:dyDescent="0.25">
      <c r="A43" s="80" t="s">
        <v>31</v>
      </c>
      <c r="B43" s="81">
        <v>0</v>
      </c>
      <c r="C43" s="81">
        <v>0</v>
      </c>
      <c r="D43" s="81" t="s">
        <v>658</v>
      </c>
      <c r="E43" s="81">
        <v>0</v>
      </c>
      <c r="F43" s="81">
        <v>0</v>
      </c>
    </row>
    <row r="44" spans="1:6" s="1" customFormat="1" x14ac:dyDescent="0.25">
      <c r="A44" s="80" t="s">
        <v>651</v>
      </c>
      <c r="B44" s="81">
        <v>0</v>
      </c>
      <c r="C44" s="81">
        <v>0</v>
      </c>
      <c r="D44" s="81" t="s">
        <v>33</v>
      </c>
      <c r="E44" s="81">
        <v>0</v>
      </c>
      <c r="F44" s="81">
        <v>0</v>
      </c>
    </row>
    <row r="45" spans="1:6" s="1" customFormat="1" ht="23.25" x14ac:dyDescent="0.25">
      <c r="A45" s="80" t="s">
        <v>652</v>
      </c>
      <c r="B45" s="81">
        <v>0</v>
      </c>
      <c r="C45" s="81">
        <v>0</v>
      </c>
      <c r="D45" s="81" t="s">
        <v>659</v>
      </c>
      <c r="E45" s="81">
        <v>0</v>
      </c>
      <c r="F45" s="81">
        <v>0</v>
      </c>
    </row>
    <row r="46" spans="1:6" s="1" customFormat="1" x14ac:dyDescent="0.25">
      <c r="A46" s="80" t="s">
        <v>32</v>
      </c>
      <c r="B46" s="81">
        <v>0</v>
      </c>
      <c r="C46" s="81">
        <v>0</v>
      </c>
      <c r="D46" s="81" t="s">
        <v>34</v>
      </c>
      <c r="E46" s="81">
        <v>0</v>
      </c>
      <c r="F46" s="81">
        <v>0</v>
      </c>
    </row>
    <row r="47" spans="1:6" s="1" customFormat="1" x14ac:dyDescent="0.25">
      <c r="A47" s="80"/>
      <c r="B47" s="81"/>
      <c r="C47" s="81"/>
      <c r="D47" s="81" t="s">
        <v>35</v>
      </c>
      <c r="E47" s="81">
        <v>0</v>
      </c>
      <c r="F47" s="81">
        <v>0</v>
      </c>
    </row>
    <row r="48" spans="1:6" s="1" customFormat="1" x14ac:dyDescent="0.25">
      <c r="A48" s="80" t="s">
        <v>653</v>
      </c>
      <c r="B48" s="82">
        <v>30044134.140000001</v>
      </c>
      <c r="C48" s="82">
        <v>17931979.640000001</v>
      </c>
      <c r="D48" s="81" t="s">
        <v>36</v>
      </c>
      <c r="E48" s="81">
        <v>0</v>
      </c>
      <c r="F48" s="81">
        <v>0</v>
      </c>
    </row>
    <row r="49" spans="1:6" s="1" customFormat="1" x14ac:dyDescent="0.25">
      <c r="A49" s="80"/>
      <c r="B49" s="81"/>
      <c r="C49" s="81"/>
      <c r="D49" s="81"/>
      <c r="E49" s="81"/>
      <c r="F49" s="81"/>
    </row>
    <row r="50" spans="1:6" s="1" customFormat="1" x14ac:dyDescent="0.25">
      <c r="A50" s="80"/>
      <c r="B50" s="81"/>
      <c r="C50" s="81"/>
      <c r="D50" s="81" t="s">
        <v>669</v>
      </c>
      <c r="E50" s="82">
        <v>6719137.2000000002</v>
      </c>
      <c r="F50" s="82">
        <v>6216776.9000000004</v>
      </c>
    </row>
    <row r="51" spans="1:6" s="1" customFormat="1" x14ac:dyDescent="0.25">
      <c r="A51" s="80"/>
      <c r="B51" s="81"/>
      <c r="C51" s="81"/>
      <c r="D51" s="81"/>
      <c r="E51" s="81"/>
      <c r="F51" s="81"/>
    </row>
    <row r="52" spans="1:6" s="1" customFormat="1" x14ac:dyDescent="0.25">
      <c r="A52" s="80" t="s">
        <v>37</v>
      </c>
      <c r="B52" s="81"/>
      <c r="C52" s="81"/>
      <c r="D52" s="81" t="s">
        <v>38</v>
      </c>
      <c r="E52" s="81"/>
      <c r="F52" s="81"/>
    </row>
    <row r="53" spans="1:6" s="1" customFormat="1" x14ac:dyDescent="0.25">
      <c r="A53" s="80"/>
      <c r="B53" s="81"/>
      <c r="C53" s="81"/>
      <c r="D53" s="81"/>
      <c r="E53" s="81"/>
      <c r="F53" s="81"/>
    </row>
    <row r="54" spans="1:6" s="1" customFormat="1" x14ac:dyDescent="0.25">
      <c r="A54" s="80" t="s">
        <v>39</v>
      </c>
      <c r="B54" s="81">
        <v>0</v>
      </c>
      <c r="C54" s="81">
        <v>0</v>
      </c>
      <c r="D54" s="81" t="s">
        <v>40</v>
      </c>
      <c r="E54" s="81">
        <v>0</v>
      </c>
      <c r="F54" s="81">
        <v>0</v>
      </c>
    </row>
    <row r="55" spans="1:6" s="1" customFormat="1" ht="23.25" x14ac:dyDescent="0.25">
      <c r="A55" s="80" t="s">
        <v>661</v>
      </c>
      <c r="B55" s="81">
        <v>0</v>
      </c>
      <c r="C55" s="81">
        <v>0</v>
      </c>
      <c r="D55" s="81" t="s">
        <v>41</v>
      </c>
      <c r="E55" s="81">
        <v>0</v>
      </c>
      <c r="F55" s="81">
        <v>0</v>
      </c>
    </row>
    <row r="56" spans="1:6" s="1" customFormat="1" ht="23.25" x14ac:dyDescent="0.25">
      <c r="A56" s="80" t="s">
        <v>662</v>
      </c>
      <c r="B56" s="82">
        <v>147862019</v>
      </c>
      <c r="C56" s="82">
        <v>147862019</v>
      </c>
      <c r="D56" s="81" t="s">
        <v>42</v>
      </c>
      <c r="E56" s="81">
        <v>0</v>
      </c>
      <c r="F56" s="81">
        <v>0</v>
      </c>
    </row>
    <row r="57" spans="1:6" s="1" customFormat="1" x14ac:dyDescent="0.25">
      <c r="A57" s="80" t="s">
        <v>44</v>
      </c>
      <c r="B57" s="82">
        <v>40953610.009999998</v>
      </c>
      <c r="C57" s="82">
        <v>38354108.399999999</v>
      </c>
      <c r="D57" s="81" t="s">
        <v>43</v>
      </c>
      <c r="E57" s="81">
        <v>0</v>
      </c>
      <c r="F57" s="81">
        <v>0</v>
      </c>
    </row>
    <row r="58" spans="1:6" s="1" customFormat="1" ht="23.25" x14ac:dyDescent="0.25">
      <c r="A58" s="80" t="s">
        <v>45</v>
      </c>
      <c r="B58" s="82">
        <v>2438653.2999999998</v>
      </c>
      <c r="C58" s="82">
        <v>2245339.2999999998</v>
      </c>
      <c r="D58" s="81" t="s">
        <v>665</v>
      </c>
      <c r="E58" s="81">
        <v>0</v>
      </c>
      <c r="F58" s="81">
        <v>0</v>
      </c>
    </row>
    <row r="59" spans="1:6" s="1" customFormat="1" ht="23.25" x14ac:dyDescent="0.25">
      <c r="A59" s="80" t="s">
        <v>663</v>
      </c>
      <c r="B59" s="82">
        <v>-49025110.759999998</v>
      </c>
      <c r="C59" s="82">
        <v>-42732821.899999999</v>
      </c>
      <c r="D59" s="81" t="s">
        <v>46</v>
      </c>
      <c r="E59" s="82">
        <v>2539794.34</v>
      </c>
      <c r="F59" s="82">
        <v>1316843.1100000001</v>
      </c>
    </row>
    <row r="60" spans="1:6" s="1" customFormat="1" x14ac:dyDescent="0.25">
      <c r="A60" s="80" t="s">
        <v>47</v>
      </c>
      <c r="B60" s="81">
        <v>0</v>
      </c>
      <c r="C60" s="81">
        <v>0</v>
      </c>
      <c r="D60" s="81" t="s">
        <v>48</v>
      </c>
      <c r="E60" s="82">
        <v>2539794.34</v>
      </c>
      <c r="F60" s="82">
        <v>1316843.1100000001</v>
      </c>
    </row>
    <row r="61" spans="1:6" s="1" customFormat="1" ht="23.25" x14ac:dyDescent="0.25">
      <c r="A61" s="80" t="s">
        <v>664</v>
      </c>
      <c r="B61" s="81">
        <v>0</v>
      </c>
      <c r="C61" s="81">
        <v>0</v>
      </c>
      <c r="D61" s="81" t="s">
        <v>49</v>
      </c>
      <c r="E61" s="81"/>
      <c r="F61" s="81"/>
    </row>
    <row r="62" spans="1:6" s="1" customFormat="1" x14ac:dyDescent="0.25">
      <c r="A62" s="80" t="s">
        <v>50</v>
      </c>
      <c r="B62" s="81">
        <v>0</v>
      </c>
      <c r="C62" s="81">
        <v>0</v>
      </c>
      <c r="D62" s="81"/>
      <c r="E62" s="81"/>
      <c r="F62" s="81"/>
    </row>
    <row r="63" spans="1:6" s="1" customFormat="1" x14ac:dyDescent="0.25">
      <c r="A63" s="80"/>
      <c r="B63" s="81"/>
      <c r="C63" s="81"/>
      <c r="D63" s="81" t="s">
        <v>51</v>
      </c>
      <c r="E63" s="82">
        <v>9258931.5399999991</v>
      </c>
      <c r="F63" s="82">
        <v>7533620.0099999998</v>
      </c>
    </row>
    <row r="64" spans="1:6" s="1" customFormat="1" x14ac:dyDescent="0.25">
      <c r="A64" s="80" t="s">
        <v>52</v>
      </c>
      <c r="B64" s="82">
        <v>142229171.55000001</v>
      </c>
      <c r="C64" s="82">
        <v>145728644.80000001</v>
      </c>
      <c r="D64" s="81"/>
      <c r="E64" s="81"/>
      <c r="F64" s="81"/>
    </row>
    <row r="65" spans="1:6" s="1" customFormat="1" x14ac:dyDescent="0.25">
      <c r="A65" s="80" t="s">
        <v>54</v>
      </c>
      <c r="B65" s="81"/>
      <c r="C65" s="81"/>
      <c r="D65" s="81" t="s">
        <v>53</v>
      </c>
      <c r="E65" s="81"/>
      <c r="F65" s="81"/>
    </row>
    <row r="66" spans="1:6" s="1" customFormat="1" x14ac:dyDescent="0.25">
      <c r="A66" s="80"/>
      <c r="B66" s="81"/>
      <c r="C66" s="81"/>
      <c r="D66" s="81"/>
      <c r="E66" s="81"/>
      <c r="F66" s="81"/>
    </row>
    <row r="67" spans="1:6" s="1" customFormat="1" x14ac:dyDescent="0.25">
      <c r="A67" s="80" t="s">
        <v>56</v>
      </c>
      <c r="B67" s="82">
        <v>172273305.69</v>
      </c>
      <c r="C67" s="82">
        <v>163660624.44</v>
      </c>
      <c r="D67" s="81" t="s">
        <v>55</v>
      </c>
      <c r="E67" s="82">
        <v>2162071.88</v>
      </c>
      <c r="F67" s="81">
        <v>0</v>
      </c>
    </row>
    <row r="68" spans="1:6" s="1" customFormat="1" x14ac:dyDescent="0.25">
      <c r="A68" s="80"/>
      <c r="B68" s="81"/>
      <c r="C68" s="81"/>
      <c r="D68" s="81" t="s">
        <v>57</v>
      </c>
      <c r="E68" s="81"/>
      <c r="F68" s="81"/>
    </row>
    <row r="69" spans="1:6" s="1" customFormat="1" x14ac:dyDescent="0.25">
      <c r="A69" s="80"/>
      <c r="B69" s="81"/>
      <c r="C69" s="81"/>
      <c r="D69" s="81" t="s">
        <v>58</v>
      </c>
      <c r="E69" s="81">
        <v>0</v>
      </c>
      <c r="F69" s="81">
        <v>0</v>
      </c>
    </row>
    <row r="70" spans="1:6" s="1" customFormat="1" x14ac:dyDescent="0.25">
      <c r="A70" s="80"/>
      <c r="B70" s="81"/>
      <c r="C70" s="81"/>
      <c r="D70" s="81" t="s">
        <v>59</v>
      </c>
      <c r="E70" s="82">
        <v>2162071.88</v>
      </c>
      <c r="F70" s="81">
        <v>0</v>
      </c>
    </row>
    <row r="71" spans="1:6" s="1" customFormat="1" x14ac:dyDescent="0.25">
      <c r="A71" s="80"/>
      <c r="B71" s="81"/>
      <c r="C71" s="81"/>
      <c r="D71" s="81" t="s">
        <v>666</v>
      </c>
      <c r="E71" s="81">
        <v>0</v>
      </c>
      <c r="F71" s="81">
        <v>0</v>
      </c>
    </row>
    <row r="72" spans="1:6" s="1" customFormat="1" x14ac:dyDescent="0.25">
      <c r="A72" s="80"/>
      <c r="B72" s="81"/>
      <c r="C72" s="81"/>
      <c r="D72" s="81"/>
      <c r="E72" s="81"/>
      <c r="F72" s="81"/>
    </row>
    <row r="73" spans="1:6" s="1" customFormat="1" x14ac:dyDescent="0.25">
      <c r="A73" s="80"/>
      <c r="B73" s="81"/>
      <c r="C73" s="81"/>
      <c r="D73" s="81"/>
      <c r="E73" s="81"/>
      <c r="F73" s="81"/>
    </row>
    <row r="74" spans="1:6" s="1" customFormat="1" x14ac:dyDescent="0.25">
      <c r="A74" s="80"/>
      <c r="B74" s="81"/>
      <c r="C74" s="81"/>
      <c r="D74" s="81" t="s">
        <v>60</v>
      </c>
      <c r="E74" s="82">
        <v>160852302.27000001</v>
      </c>
      <c r="F74" s="82">
        <v>156127004.43000001</v>
      </c>
    </row>
    <row r="75" spans="1:6" s="1" customFormat="1" x14ac:dyDescent="0.25">
      <c r="A75" s="80"/>
      <c r="B75" s="81"/>
      <c r="C75" s="81"/>
      <c r="D75" s="81" t="s">
        <v>61</v>
      </c>
      <c r="E75" s="81"/>
      <c r="F75" s="81"/>
    </row>
    <row r="76" spans="1:6" s="1" customFormat="1" x14ac:dyDescent="0.25">
      <c r="A76" s="80"/>
      <c r="B76" s="81"/>
      <c r="C76" s="81"/>
      <c r="D76" s="81" t="s">
        <v>667</v>
      </c>
      <c r="E76" s="82">
        <v>9734812.8499999996</v>
      </c>
      <c r="F76" s="82">
        <v>1275176.81</v>
      </c>
    </row>
    <row r="77" spans="1:6" s="1" customFormat="1" x14ac:dyDescent="0.25">
      <c r="A77" s="80"/>
      <c r="B77" s="81"/>
      <c r="C77" s="81"/>
      <c r="D77" s="81" t="s">
        <v>62</v>
      </c>
      <c r="E77" s="82">
        <v>151117489.41999999</v>
      </c>
      <c r="F77" s="82">
        <v>154851827.62</v>
      </c>
    </row>
    <row r="78" spans="1:6" s="1" customFormat="1" x14ac:dyDescent="0.25">
      <c r="A78" s="80"/>
      <c r="B78" s="81"/>
      <c r="C78" s="81"/>
      <c r="D78" s="81" t="s">
        <v>63</v>
      </c>
      <c r="E78" s="81">
        <v>0</v>
      </c>
      <c r="F78" s="81">
        <v>0</v>
      </c>
    </row>
    <row r="79" spans="1:6" s="1" customFormat="1" x14ac:dyDescent="0.25">
      <c r="A79" s="80"/>
      <c r="B79" s="81"/>
      <c r="C79" s="81"/>
      <c r="D79" s="81" t="s">
        <v>64</v>
      </c>
      <c r="E79" s="81">
        <v>0</v>
      </c>
      <c r="F79" s="81">
        <v>0</v>
      </c>
    </row>
    <row r="80" spans="1:6" s="1" customFormat="1" ht="23.25" x14ac:dyDescent="0.25">
      <c r="A80" s="80"/>
      <c r="B80" s="81"/>
      <c r="C80" s="81"/>
      <c r="D80" s="81" t="s">
        <v>668</v>
      </c>
      <c r="E80" s="81">
        <v>0</v>
      </c>
      <c r="F80" s="81">
        <v>0</v>
      </c>
    </row>
    <row r="81" spans="1:6" s="1" customFormat="1" x14ac:dyDescent="0.25">
      <c r="A81" s="80"/>
      <c r="B81" s="81"/>
      <c r="C81" s="81"/>
      <c r="D81" s="81"/>
      <c r="E81" s="81"/>
      <c r="F81" s="81"/>
    </row>
    <row r="82" spans="1:6" s="1" customFormat="1" x14ac:dyDescent="0.25">
      <c r="A82" s="80"/>
      <c r="B82" s="81"/>
      <c r="C82" s="81"/>
      <c r="D82" s="81" t="s">
        <v>65</v>
      </c>
      <c r="E82" s="81">
        <v>0</v>
      </c>
      <c r="F82" s="81">
        <v>0</v>
      </c>
    </row>
    <row r="83" spans="1:6" s="1" customFormat="1" x14ac:dyDescent="0.25">
      <c r="A83" s="80"/>
      <c r="B83" s="81"/>
      <c r="C83" s="81"/>
      <c r="D83" s="81" t="s">
        <v>66</v>
      </c>
      <c r="E83" s="81"/>
      <c r="F83" s="81"/>
    </row>
    <row r="84" spans="1:6" s="1" customFormat="1" x14ac:dyDescent="0.25">
      <c r="A84" s="80"/>
      <c r="B84" s="81"/>
      <c r="C84" s="81"/>
      <c r="D84" s="81" t="s">
        <v>67</v>
      </c>
      <c r="E84" s="81"/>
      <c r="F84" s="81"/>
    </row>
    <row r="85" spans="1:6" s="1" customFormat="1" x14ac:dyDescent="0.25">
      <c r="A85" s="80"/>
      <c r="B85" s="81"/>
      <c r="C85" s="81"/>
      <c r="D85" s="81" t="s">
        <v>68</v>
      </c>
      <c r="E85" s="81">
        <v>0</v>
      </c>
      <c r="F85" s="81">
        <v>0</v>
      </c>
    </row>
    <row r="86" spans="1:6" s="1" customFormat="1" x14ac:dyDescent="0.25">
      <c r="A86" s="80"/>
      <c r="B86" s="81"/>
      <c r="C86" s="81"/>
      <c r="D86" s="81" t="s">
        <v>69</v>
      </c>
      <c r="E86" s="81">
        <v>0</v>
      </c>
      <c r="F86" s="81">
        <v>0</v>
      </c>
    </row>
    <row r="87" spans="1:6" s="1" customFormat="1" x14ac:dyDescent="0.25">
      <c r="A87" s="80"/>
      <c r="B87" s="81"/>
      <c r="C87" s="81"/>
      <c r="D87" s="81" t="s">
        <v>70</v>
      </c>
      <c r="E87" s="81"/>
      <c r="F87" s="81"/>
    </row>
    <row r="88" spans="1:6" s="1" customFormat="1" x14ac:dyDescent="0.25">
      <c r="A88" s="80"/>
      <c r="B88" s="81"/>
      <c r="C88" s="81"/>
      <c r="D88" s="81"/>
      <c r="E88" s="81"/>
      <c r="F88" s="81"/>
    </row>
    <row r="89" spans="1:6" s="1" customFormat="1" x14ac:dyDescent="0.25">
      <c r="A89" s="80"/>
      <c r="B89" s="81"/>
      <c r="C89" s="81"/>
      <c r="D89" s="81" t="s">
        <v>71</v>
      </c>
      <c r="E89" s="82">
        <v>163014374.15000001</v>
      </c>
      <c r="F89" s="82">
        <v>156127004.43000001</v>
      </c>
    </row>
    <row r="90" spans="1:6" s="1" customFormat="1" x14ac:dyDescent="0.25">
      <c r="A90" s="80"/>
      <c r="B90" s="81"/>
      <c r="C90" s="81"/>
      <c r="D90" s="81" t="s">
        <v>72</v>
      </c>
      <c r="E90" s="81"/>
      <c r="F90" s="81"/>
    </row>
    <row r="91" spans="1:6" s="1" customFormat="1" x14ac:dyDescent="0.25">
      <c r="A91" s="80"/>
      <c r="B91" s="81"/>
      <c r="C91" s="81"/>
      <c r="D91" s="81"/>
      <c r="E91" s="81"/>
      <c r="F91" s="81"/>
    </row>
    <row r="92" spans="1:6" s="1" customFormat="1" x14ac:dyDescent="0.25">
      <c r="A92" s="80"/>
      <c r="B92" s="81"/>
      <c r="C92" s="81"/>
      <c r="D92" s="81" t="s">
        <v>73</v>
      </c>
      <c r="E92" s="82">
        <v>172273305.69</v>
      </c>
      <c r="F92" s="82">
        <v>163660624.44</v>
      </c>
    </row>
    <row r="93" spans="1:6" s="1" customFormat="1" x14ac:dyDescent="0.25">
      <c r="A93" s="83"/>
      <c r="B93" s="84"/>
      <c r="C93" s="84"/>
      <c r="D93" s="84" t="s">
        <v>74</v>
      </c>
      <c r="E93" s="84"/>
      <c r="F93" s="84"/>
    </row>
    <row r="94" spans="1:6" s="1" customFormat="1" x14ac:dyDescent="0.25">
      <c r="A94"/>
      <c r="B94"/>
      <c r="C94"/>
      <c r="D94"/>
      <c r="E94"/>
      <c r="F94"/>
    </row>
    <row r="95" spans="1:6" s="1" customFormat="1" x14ac:dyDescent="0.25">
      <c r="A95"/>
      <c r="B95"/>
      <c r="C95"/>
      <c r="D95"/>
      <c r="E95"/>
      <c r="F95"/>
    </row>
    <row r="96" spans="1:6" s="1" customFormat="1" x14ac:dyDescent="0.25">
      <c r="A96"/>
      <c r="B96"/>
      <c r="C96"/>
      <c r="D96"/>
      <c r="E96"/>
      <c r="F96"/>
    </row>
    <row r="97" spans="1:6" s="1" customFormat="1" x14ac:dyDescent="0.25">
      <c r="A97"/>
      <c r="B97"/>
      <c r="C97"/>
      <c r="D97"/>
      <c r="E97"/>
      <c r="F97"/>
    </row>
    <row r="98" spans="1:6" s="1" customFormat="1" x14ac:dyDescent="0.25">
      <c r="A98"/>
      <c r="B98"/>
      <c r="C98"/>
      <c r="D98"/>
      <c r="E98"/>
      <c r="F98"/>
    </row>
    <row r="99" spans="1:6" s="1" customFormat="1" x14ac:dyDescent="0.25">
      <c r="A99"/>
      <c r="B99"/>
      <c r="C99"/>
      <c r="D99"/>
      <c r="E99"/>
      <c r="F99"/>
    </row>
    <row r="100" spans="1:6" s="1" customFormat="1" x14ac:dyDescent="0.25">
      <c r="A100"/>
      <c r="B100"/>
      <c r="C100"/>
      <c r="D100"/>
      <c r="E100"/>
      <c r="F100"/>
    </row>
    <row r="101" spans="1:6" s="1" customFormat="1" x14ac:dyDescent="0.25">
      <c r="A101"/>
      <c r="B101"/>
      <c r="C101"/>
      <c r="D101"/>
      <c r="E101"/>
      <c r="F101"/>
    </row>
    <row r="102" spans="1:6" s="1" customFormat="1" x14ac:dyDescent="0.25">
      <c r="A102"/>
      <c r="B102"/>
      <c r="C102"/>
      <c r="D102"/>
      <c r="E102"/>
      <c r="F102"/>
    </row>
    <row r="103" spans="1:6" s="1" customFormat="1" x14ac:dyDescent="0.25">
      <c r="A103"/>
      <c r="B103"/>
      <c r="C103"/>
      <c r="D103"/>
      <c r="E103"/>
      <c r="F103"/>
    </row>
    <row r="104" spans="1:6" s="1" customFormat="1" x14ac:dyDescent="0.25">
      <c r="A104"/>
      <c r="B104"/>
      <c r="C104"/>
      <c r="D104"/>
      <c r="E104"/>
      <c r="F104"/>
    </row>
    <row r="105" spans="1:6" s="1" customFormat="1" x14ac:dyDescent="0.25">
      <c r="A105"/>
      <c r="B105"/>
      <c r="C105"/>
      <c r="D105"/>
      <c r="E105"/>
      <c r="F105"/>
    </row>
    <row r="106" spans="1:6" s="1" customFormat="1" x14ac:dyDescent="0.25">
      <c r="A106"/>
      <c r="B106"/>
      <c r="C106"/>
      <c r="D106"/>
      <c r="E106"/>
      <c r="F106"/>
    </row>
    <row r="107" spans="1:6" s="1" customFormat="1" x14ac:dyDescent="0.25">
      <c r="A107"/>
      <c r="B107"/>
      <c r="C107"/>
      <c r="D107"/>
      <c r="E107"/>
      <c r="F107"/>
    </row>
    <row r="108" spans="1:6" s="1" customFormat="1" x14ac:dyDescent="0.25">
      <c r="A108"/>
      <c r="B108"/>
      <c r="C108"/>
      <c r="D108"/>
      <c r="E108"/>
      <c r="F108"/>
    </row>
    <row r="109" spans="1:6" s="1" customFormat="1" x14ac:dyDescent="0.25">
      <c r="A109"/>
      <c r="B109"/>
      <c r="C109"/>
      <c r="D109"/>
      <c r="E109"/>
      <c r="F109"/>
    </row>
    <row r="110" spans="1:6" s="1" customFormat="1" x14ac:dyDescent="0.25">
      <c r="A110"/>
      <c r="B110"/>
      <c r="C110"/>
      <c r="D110"/>
      <c r="E110"/>
      <c r="F110"/>
    </row>
    <row r="111" spans="1:6" s="1" customFormat="1" x14ac:dyDescent="0.25">
      <c r="A111"/>
      <c r="B111"/>
      <c r="C111"/>
      <c r="D111"/>
      <c r="E111"/>
      <c r="F111"/>
    </row>
    <row r="112" spans="1:6" s="1" customFormat="1" x14ac:dyDescent="0.25">
      <c r="A112"/>
      <c r="B112"/>
      <c r="C112"/>
      <c r="D112"/>
      <c r="E112"/>
      <c r="F112"/>
    </row>
    <row r="113" spans="1:6" s="1" customFormat="1" x14ac:dyDescent="0.25">
      <c r="A113"/>
      <c r="B113"/>
      <c r="C113"/>
      <c r="D113"/>
      <c r="E113"/>
      <c r="F113"/>
    </row>
    <row r="114" spans="1:6" s="1" customFormat="1" x14ac:dyDescent="0.25">
      <c r="A114"/>
      <c r="B114"/>
      <c r="C114"/>
      <c r="D114"/>
      <c r="E114"/>
      <c r="F114"/>
    </row>
    <row r="115" spans="1:6" s="1" customFormat="1" x14ac:dyDescent="0.25">
      <c r="A115"/>
      <c r="B115"/>
      <c r="C115"/>
      <c r="D115"/>
      <c r="E115"/>
      <c r="F115"/>
    </row>
    <row r="116" spans="1:6" s="1" customFormat="1" x14ac:dyDescent="0.25">
      <c r="A116"/>
      <c r="B116"/>
      <c r="C116"/>
      <c r="D116"/>
      <c r="E116"/>
      <c r="F116"/>
    </row>
    <row r="117" spans="1:6" s="1" customFormat="1" x14ac:dyDescent="0.25">
      <c r="A117"/>
      <c r="B117"/>
      <c r="C117"/>
      <c r="D117"/>
      <c r="E117"/>
      <c r="F117"/>
    </row>
    <row r="118" spans="1:6" s="1" customFormat="1" x14ac:dyDescent="0.25">
      <c r="A118"/>
      <c r="B118"/>
      <c r="C118"/>
      <c r="D118"/>
      <c r="E118"/>
      <c r="F118"/>
    </row>
    <row r="119" spans="1:6" s="1" customFormat="1" x14ac:dyDescent="0.25">
      <c r="A119"/>
      <c r="B119"/>
      <c r="C119"/>
      <c r="D119"/>
      <c r="E119"/>
      <c r="F119"/>
    </row>
    <row r="120" spans="1:6" s="1" customFormat="1" x14ac:dyDescent="0.25">
      <c r="A120"/>
      <c r="B120"/>
      <c r="C120"/>
      <c r="D120"/>
      <c r="E120"/>
      <c r="F120"/>
    </row>
    <row r="121" spans="1:6" s="1" customFormat="1" x14ac:dyDescent="0.25">
      <c r="A121"/>
      <c r="B121"/>
      <c r="C121"/>
      <c r="D121"/>
      <c r="E121"/>
      <c r="F121"/>
    </row>
    <row r="122" spans="1:6" s="1" customFormat="1" x14ac:dyDescent="0.25">
      <c r="A122"/>
      <c r="B122"/>
      <c r="C122"/>
      <c r="D122"/>
      <c r="E122"/>
      <c r="F122"/>
    </row>
    <row r="123" spans="1:6" s="1" customFormat="1" x14ac:dyDescent="0.25">
      <c r="A123"/>
      <c r="B123"/>
      <c r="C123"/>
      <c r="D123"/>
      <c r="E123"/>
      <c r="F123"/>
    </row>
    <row r="124" spans="1:6" s="1" customFormat="1" x14ac:dyDescent="0.25">
      <c r="A124"/>
      <c r="B124"/>
      <c r="C124"/>
      <c r="D124"/>
      <c r="E124"/>
      <c r="F124"/>
    </row>
    <row r="125" spans="1:6" s="1" customFormat="1" x14ac:dyDescent="0.25">
      <c r="A125"/>
      <c r="B125"/>
      <c r="C125"/>
      <c r="D125"/>
      <c r="E125"/>
      <c r="F125"/>
    </row>
    <row r="126" spans="1:6" s="1" customFormat="1" x14ac:dyDescent="0.25">
      <c r="A126"/>
      <c r="B126"/>
      <c r="C126"/>
      <c r="D126"/>
      <c r="E126"/>
      <c r="F126"/>
    </row>
    <row r="127" spans="1:6" s="1" customFormat="1" x14ac:dyDescent="0.25">
      <c r="A127"/>
      <c r="B127"/>
      <c r="C127"/>
      <c r="D127"/>
      <c r="E127"/>
      <c r="F127"/>
    </row>
    <row r="128" spans="1:6" s="1" customFormat="1" x14ac:dyDescent="0.25">
      <c r="A128"/>
      <c r="B128"/>
      <c r="C128"/>
      <c r="D128"/>
      <c r="E128"/>
      <c r="F128"/>
    </row>
    <row r="129" spans="1:6" s="1" customFormat="1" x14ac:dyDescent="0.25">
      <c r="A129"/>
      <c r="B129"/>
      <c r="C129"/>
      <c r="D129"/>
      <c r="E129"/>
      <c r="F129"/>
    </row>
    <row r="130" spans="1:6" s="1" customFormat="1" x14ac:dyDescent="0.25">
      <c r="A130"/>
      <c r="B130"/>
      <c r="C130"/>
      <c r="D130"/>
      <c r="E130"/>
      <c r="F130"/>
    </row>
  </sheetData>
  <mergeCells count="4">
    <mergeCell ref="A1:F1"/>
    <mergeCell ref="A2:F2"/>
    <mergeCell ref="A3:F3"/>
    <mergeCell ref="A4:F4"/>
  </mergeCells>
  <pageMargins left="0.25" right="0.25" top="0.75" bottom="0.75" header="0.3" footer="0.3"/>
  <pageSetup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workbookViewId="0">
      <selection activeCell="B25" sqref="B25"/>
    </sheetView>
  </sheetViews>
  <sheetFormatPr baseColWidth="10" defaultRowHeight="15" x14ac:dyDescent="0.25"/>
  <cols>
    <col min="1" max="1" width="57.28515625" bestFit="1" customWidth="1"/>
    <col min="2" max="8" width="25.28515625" bestFit="1" customWidth="1"/>
  </cols>
  <sheetData>
    <row r="1" spans="1:8" x14ac:dyDescent="0.25">
      <c r="A1" s="56" t="s">
        <v>0</v>
      </c>
      <c r="B1" s="57"/>
      <c r="C1" s="57"/>
      <c r="D1" s="57"/>
      <c r="E1" s="57"/>
      <c r="F1" s="57"/>
      <c r="G1" s="57"/>
      <c r="H1" s="58"/>
    </row>
    <row r="2" spans="1:8" x14ac:dyDescent="0.25">
      <c r="A2" s="59" t="s">
        <v>544</v>
      </c>
      <c r="B2" s="60"/>
      <c r="C2" s="60"/>
      <c r="D2" s="60"/>
      <c r="E2" s="60"/>
      <c r="F2" s="60"/>
      <c r="G2" s="60"/>
      <c r="H2" s="61"/>
    </row>
    <row r="3" spans="1:8" x14ac:dyDescent="0.25">
      <c r="A3" s="59" t="s">
        <v>545</v>
      </c>
      <c r="B3" s="60"/>
      <c r="C3" s="60"/>
      <c r="D3" s="60"/>
      <c r="E3" s="60"/>
      <c r="F3" s="60"/>
      <c r="G3" s="60"/>
      <c r="H3" s="61"/>
    </row>
    <row r="4" spans="1:8" x14ac:dyDescent="0.25">
      <c r="A4" s="62" t="s">
        <v>2</v>
      </c>
      <c r="B4" s="63"/>
      <c r="C4" s="63"/>
      <c r="D4" s="63"/>
      <c r="E4" s="63"/>
      <c r="F4" s="63"/>
      <c r="G4" s="63"/>
      <c r="H4" s="64"/>
    </row>
    <row r="5" spans="1:8" x14ac:dyDescent="0.25">
      <c r="A5" s="27" t="s">
        <v>75</v>
      </c>
      <c r="B5" s="28" t="s">
        <v>76</v>
      </c>
      <c r="C5" s="28" t="s">
        <v>77</v>
      </c>
      <c r="D5" s="28" t="s">
        <v>78</v>
      </c>
      <c r="E5" s="28" t="s">
        <v>79</v>
      </c>
      <c r="F5" s="28" t="s">
        <v>80</v>
      </c>
      <c r="G5" s="28" t="s">
        <v>81</v>
      </c>
      <c r="H5" s="28" t="s">
        <v>82</v>
      </c>
    </row>
    <row r="6" spans="1:8" x14ac:dyDescent="0.25">
      <c r="A6" s="35" t="s">
        <v>83</v>
      </c>
      <c r="B6" s="30" t="s">
        <v>84</v>
      </c>
      <c r="C6" s="30" t="s">
        <v>85</v>
      </c>
      <c r="D6" s="30" t="s">
        <v>85</v>
      </c>
      <c r="E6" s="30" t="s">
        <v>86</v>
      </c>
      <c r="F6" s="30" t="s">
        <v>87</v>
      </c>
      <c r="G6" s="30" t="s">
        <v>88</v>
      </c>
      <c r="H6" s="30" t="s">
        <v>89</v>
      </c>
    </row>
    <row r="7" spans="1:8" x14ac:dyDescent="0.25">
      <c r="A7" s="35"/>
      <c r="B7" s="30" t="s">
        <v>90</v>
      </c>
      <c r="C7" s="30" t="s">
        <v>91</v>
      </c>
      <c r="D7" s="30" t="s">
        <v>92</v>
      </c>
      <c r="E7" s="30" t="s">
        <v>93</v>
      </c>
      <c r="F7" s="30" t="s">
        <v>94</v>
      </c>
      <c r="G7" s="30" t="s">
        <v>95</v>
      </c>
      <c r="H7" s="30" t="s">
        <v>96</v>
      </c>
    </row>
    <row r="8" spans="1:8" x14ac:dyDescent="0.25">
      <c r="A8" s="36"/>
      <c r="B8" s="32"/>
      <c r="C8" s="32"/>
      <c r="D8" s="32"/>
      <c r="E8" s="32"/>
      <c r="F8" s="32"/>
      <c r="G8" s="32"/>
      <c r="H8" s="32"/>
    </row>
    <row r="9" spans="1:8" x14ac:dyDescent="0.25">
      <c r="A9" s="6" t="s">
        <v>97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</row>
    <row r="10" spans="1:8" x14ac:dyDescent="0.25">
      <c r="A10" s="6" t="s">
        <v>98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</row>
    <row r="11" spans="1:8" x14ac:dyDescent="0.25">
      <c r="A11" s="6" t="s">
        <v>99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</row>
    <row r="12" spans="1:8" x14ac:dyDescent="0.25">
      <c r="A12" s="6" t="s">
        <v>100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</row>
    <row r="13" spans="1:8" x14ac:dyDescent="0.25">
      <c r="A13" s="6" t="s">
        <v>101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</row>
    <row r="14" spans="1:8" x14ac:dyDescent="0.25">
      <c r="A14" s="6" t="s">
        <v>102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</row>
    <row r="15" spans="1:8" x14ac:dyDescent="0.25">
      <c r="A15" s="6" t="s">
        <v>103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</row>
    <row r="16" spans="1:8" x14ac:dyDescent="0.25">
      <c r="A16" s="6" t="s">
        <v>104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</row>
    <row r="17" spans="1:8" x14ac:dyDescent="0.25">
      <c r="A17" s="6" t="s">
        <v>105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</row>
    <row r="18" spans="1:8" x14ac:dyDescent="0.25">
      <c r="A18" s="6"/>
      <c r="B18" s="8"/>
      <c r="C18" s="8"/>
      <c r="D18" s="8"/>
      <c r="E18" s="8"/>
      <c r="F18" s="8"/>
      <c r="G18" s="8"/>
      <c r="H18" s="8"/>
    </row>
    <row r="19" spans="1:8" x14ac:dyDescent="0.25">
      <c r="A19" s="6" t="s">
        <v>106</v>
      </c>
      <c r="B19" s="9">
        <v>7533620.0099999998</v>
      </c>
      <c r="C19" s="8"/>
      <c r="D19" s="8"/>
      <c r="E19" s="8"/>
      <c r="F19" s="9">
        <v>9258931.5399999991</v>
      </c>
      <c r="G19" s="8"/>
      <c r="H19" s="8"/>
    </row>
    <row r="20" spans="1:8" x14ac:dyDescent="0.25">
      <c r="A20" s="6"/>
      <c r="B20" s="8"/>
      <c r="C20" s="8"/>
      <c r="D20" s="8"/>
      <c r="E20" s="8"/>
      <c r="F20" s="8"/>
      <c r="G20" s="8"/>
      <c r="H20" s="8"/>
    </row>
    <row r="21" spans="1:8" x14ac:dyDescent="0.25">
      <c r="A21" s="6" t="s">
        <v>107</v>
      </c>
      <c r="B21" s="9">
        <v>7533620.0099999998</v>
      </c>
      <c r="C21" s="8">
        <v>0</v>
      </c>
      <c r="D21" s="8">
        <v>0</v>
      </c>
      <c r="E21" s="8">
        <v>0</v>
      </c>
      <c r="F21" s="9">
        <v>9258931.5399999991</v>
      </c>
      <c r="G21" s="8">
        <v>0</v>
      </c>
      <c r="H21" s="8">
        <v>0</v>
      </c>
    </row>
    <row r="22" spans="1:8" x14ac:dyDescent="0.25">
      <c r="A22" s="6"/>
      <c r="B22" s="8"/>
      <c r="C22" s="8"/>
      <c r="D22" s="8"/>
      <c r="E22" s="8"/>
      <c r="F22" s="8"/>
      <c r="G22" s="8"/>
      <c r="H22" s="8"/>
    </row>
    <row r="23" spans="1:8" x14ac:dyDescent="0.25">
      <c r="A23" s="6" t="s">
        <v>108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</row>
    <row r="24" spans="1:8" x14ac:dyDescent="0.25">
      <c r="A24" s="6"/>
      <c r="B24" s="8"/>
      <c r="C24" s="8"/>
      <c r="D24" s="8"/>
      <c r="E24" s="8"/>
      <c r="F24" s="8"/>
      <c r="G24" s="8"/>
      <c r="H24" s="8"/>
    </row>
    <row r="25" spans="1:8" x14ac:dyDescent="0.25">
      <c r="A25" s="7" t="s">
        <v>109</v>
      </c>
      <c r="B25" s="10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</row>
    <row r="28" spans="1:8" x14ac:dyDescent="0.25">
      <c r="A28" s="12" t="s">
        <v>110</v>
      </c>
      <c r="B28" s="13" t="s">
        <v>111</v>
      </c>
      <c r="C28" s="13" t="s">
        <v>17</v>
      </c>
      <c r="D28" s="13" t="s">
        <v>112</v>
      </c>
      <c r="E28" s="14" t="s">
        <v>113</v>
      </c>
      <c r="F28" s="13" t="s">
        <v>114</v>
      </c>
    </row>
    <row r="29" spans="1:8" x14ac:dyDescent="0.25">
      <c r="A29" s="6"/>
      <c r="B29" s="8" t="s">
        <v>115</v>
      </c>
      <c r="C29" s="8" t="s">
        <v>116</v>
      </c>
      <c r="D29" s="8" t="s">
        <v>117</v>
      </c>
      <c r="E29" s="11" t="s">
        <v>118</v>
      </c>
      <c r="F29" s="8" t="s">
        <v>119</v>
      </c>
    </row>
    <row r="30" spans="1:8" x14ac:dyDescent="0.25">
      <c r="A30" s="7"/>
      <c r="B30" s="10"/>
      <c r="C30" s="10"/>
      <c r="D30" s="10"/>
      <c r="E30" s="5"/>
      <c r="F30" s="10"/>
    </row>
    <row r="31" spans="1:8" x14ac:dyDescent="0.25">
      <c r="A31" s="6" t="s">
        <v>120</v>
      </c>
      <c r="B31" s="8">
        <v>0</v>
      </c>
      <c r="C31" s="8">
        <v>0</v>
      </c>
      <c r="D31" s="8">
        <v>0</v>
      </c>
      <c r="E31" s="11">
        <v>0</v>
      </c>
      <c r="F31" s="8">
        <v>0</v>
      </c>
    </row>
    <row r="32" spans="1:8" x14ac:dyDescent="0.25">
      <c r="A32" s="7"/>
      <c r="B32" s="10"/>
      <c r="C32" s="10"/>
      <c r="D32" s="10"/>
      <c r="E32" s="5"/>
      <c r="F32" s="10"/>
    </row>
    <row r="33" spans="2:2" x14ac:dyDescent="0.25">
      <c r="B33" s="34"/>
    </row>
  </sheetData>
  <mergeCells count="4">
    <mergeCell ref="A1:H1"/>
    <mergeCell ref="A2:H2"/>
    <mergeCell ref="A3:H3"/>
    <mergeCell ref="A4:H4"/>
  </mergeCells>
  <pageMargins left="0.25" right="0.25" top="0.75" bottom="0.75" header="0.3" footer="0.3"/>
  <pageSetup scale="5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workbookViewId="0">
      <selection activeCell="A29" sqref="A29"/>
    </sheetView>
  </sheetViews>
  <sheetFormatPr baseColWidth="10" defaultRowHeight="15" x14ac:dyDescent="0.25"/>
  <cols>
    <col min="1" max="1" width="57.28515625" bestFit="1" customWidth="1"/>
    <col min="2" max="2" width="10.140625" customWidth="1"/>
    <col min="3" max="5" width="25.28515625" bestFit="1" customWidth="1"/>
    <col min="7" max="11" width="25.28515625" bestFit="1" customWidth="1"/>
  </cols>
  <sheetData>
    <row r="1" spans="1:11" x14ac:dyDescent="0.25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spans="1:11" x14ac:dyDescent="0.25">
      <c r="A2" s="59" t="s">
        <v>546</v>
      </c>
      <c r="B2" s="60"/>
      <c r="C2" s="60"/>
      <c r="D2" s="60"/>
      <c r="E2" s="60"/>
      <c r="F2" s="60"/>
      <c r="G2" s="60"/>
      <c r="H2" s="60"/>
      <c r="I2" s="60"/>
      <c r="J2" s="60"/>
      <c r="K2" s="61"/>
    </row>
    <row r="3" spans="1:11" x14ac:dyDescent="0.25">
      <c r="A3" s="59" t="s">
        <v>545</v>
      </c>
      <c r="B3" s="60"/>
      <c r="C3" s="60"/>
      <c r="D3" s="60"/>
      <c r="E3" s="60"/>
      <c r="F3" s="60"/>
      <c r="G3" s="60"/>
      <c r="H3" s="60"/>
      <c r="I3" s="60"/>
      <c r="J3" s="60"/>
      <c r="K3" s="61"/>
    </row>
    <row r="4" spans="1:11" x14ac:dyDescent="0.25">
      <c r="A4" s="62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64"/>
    </row>
    <row r="5" spans="1:11" x14ac:dyDescent="0.25">
      <c r="A5" s="37" t="s">
        <v>121</v>
      </c>
      <c r="B5" s="28" t="s">
        <v>122</v>
      </c>
      <c r="C5" s="28" t="s">
        <v>123</v>
      </c>
      <c r="D5" s="28" t="s">
        <v>124</v>
      </c>
      <c r="E5" s="28" t="s">
        <v>125</v>
      </c>
      <c r="F5" s="28" t="s">
        <v>17</v>
      </c>
      <c r="G5" s="28" t="s">
        <v>126</v>
      </c>
      <c r="H5" s="28" t="s">
        <v>126</v>
      </c>
      <c r="I5" s="28" t="s">
        <v>127</v>
      </c>
      <c r="J5" s="28" t="s">
        <v>127</v>
      </c>
      <c r="K5" s="28" t="s">
        <v>128</v>
      </c>
    </row>
    <row r="6" spans="1:11" x14ac:dyDescent="0.25">
      <c r="A6" s="29" t="s">
        <v>129</v>
      </c>
      <c r="B6" s="30" t="s">
        <v>130</v>
      </c>
      <c r="C6" s="30" t="s">
        <v>131</v>
      </c>
      <c r="D6" s="30" t="s">
        <v>132</v>
      </c>
      <c r="E6" s="30" t="s">
        <v>133</v>
      </c>
      <c r="F6" s="30" t="s">
        <v>133</v>
      </c>
      <c r="G6" s="30" t="s">
        <v>134</v>
      </c>
      <c r="H6" s="30" t="s">
        <v>134</v>
      </c>
      <c r="I6" s="30" t="s">
        <v>135</v>
      </c>
      <c r="J6" s="30" t="s">
        <v>136</v>
      </c>
      <c r="K6" s="30" t="s">
        <v>137</v>
      </c>
    </row>
    <row r="7" spans="1:11" x14ac:dyDescent="0.25">
      <c r="A7" s="35"/>
      <c r="B7" s="30"/>
      <c r="C7" s="30"/>
      <c r="D7" s="30"/>
      <c r="E7" s="30"/>
      <c r="F7" s="30"/>
      <c r="G7" s="30" t="s">
        <v>138</v>
      </c>
      <c r="H7" s="30" t="s">
        <v>138</v>
      </c>
      <c r="I7" s="38">
        <v>44196</v>
      </c>
      <c r="J7" s="38">
        <v>44196</v>
      </c>
      <c r="K7" s="38">
        <v>44196</v>
      </c>
    </row>
    <row r="8" spans="1:11" x14ac:dyDescent="0.25">
      <c r="A8" s="35"/>
      <c r="B8" s="30"/>
      <c r="C8" s="30"/>
      <c r="D8" s="30"/>
      <c r="E8" s="30"/>
      <c r="F8" s="30"/>
      <c r="G8" s="30"/>
      <c r="H8" s="30" t="s">
        <v>139</v>
      </c>
      <c r="I8" s="30"/>
      <c r="J8" s="30"/>
      <c r="K8" s="30"/>
    </row>
    <row r="9" spans="1:11" x14ac:dyDescent="0.25">
      <c r="A9" s="35"/>
      <c r="B9" s="30"/>
      <c r="C9" s="30"/>
      <c r="D9" s="30"/>
      <c r="E9" s="30" t="s">
        <v>140</v>
      </c>
      <c r="F9" s="30"/>
      <c r="G9" s="30"/>
      <c r="H9" s="30" t="s">
        <v>141</v>
      </c>
      <c r="I9" s="30"/>
      <c r="J9" s="30" t="s">
        <v>142</v>
      </c>
      <c r="K9" s="30" t="s">
        <v>143</v>
      </c>
    </row>
    <row r="10" spans="1:11" x14ac:dyDescent="0.2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1" x14ac:dyDescent="0.25">
      <c r="A11" s="15" t="s">
        <v>144</v>
      </c>
      <c r="B11" s="8"/>
      <c r="C11" s="8"/>
      <c r="D11" s="8"/>
      <c r="E11" s="8">
        <v>0</v>
      </c>
      <c r="F11" s="8"/>
      <c r="G11" s="8">
        <v>0</v>
      </c>
      <c r="H11" s="8">
        <v>0</v>
      </c>
      <c r="I11" s="8">
        <v>0</v>
      </c>
      <c r="J11" s="8">
        <v>0</v>
      </c>
      <c r="K11" s="8">
        <v>0</v>
      </c>
    </row>
    <row r="12" spans="1:11" x14ac:dyDescent="0.25">
      <c r="A12" s="6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x14ac:dyDescent="0.25">
      <c r="A13" s="15" t="s">
        <v>145</v>
      </c>
      <c r="B13" s="8"/>
      <c r="C13" s="8"/>
      <c r="D13" s="8"/>
      <c r="E13" s="8">
        <v>0</v>
      </c>
      <c r="F13" s="8"/>
      <c r="G13" s="8">
        <v>0</v>
      </c>
      <c r="H13" s="8">
        <v>0</v>
      </c>
      <c r="I13" s="8">
        <v>0</v>
      </c>
      <c r="J13" s="8">
        <v>0</v>
      </c>
      <c r="K13" s="8">
        <v>0</v>
      </c>
    </row>
    <row r="14" spans="1:11" x14ac:dyDescent="0.25">
      <c r="A14" s="6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11" x14ac:dyDescent="0.25">
      <c r="A15" s="15" t="s">
        <v>146</v>
      </c>
      <c r="B15" s="8"/>
      <c r="C15" s="8"/>
      <c r="D15" s="8"/>
      <c r="E15" s="8">
        <v>0</v>
      </c>
      <c r="F15" s="8"/>
      <c r="G15" s="8">
        <v>0</v>
      </c>
      <c r="H15" s="8">
        <v>0</v>
      </c>
      <c r="I15" s="8">
        <v>0</v>
      </c>
      <c r="J15" s="8">
        <v>0</v>
      </c>
      <c r="K15" s="8">
        <v>0</v>
      </c>
    </row>
    <row r="16" spans="1:11" x14ac:dyDescent="0.25">
      <c r="A16" s="15" t="s">
        <v>147</v>
      </c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x14ac:dyDescent="0.25">
      <c r="A17" s="7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31" spans="1:11" x14ac:dyDescent="0.25">
      <c r="B31" s="34"/>
    </row>
  </sheetData>
  <mergeCells count="4">
    <mergeCell ref="A1:K1"/>
    <mergeCell ref="A2:K2"/>
    <mergeCell ref="A3:K3"/>
    <mergeCell ref="A4:K4"/>
  </mergeCells>
  <pageMargins left="0.25" right="0.25" top="0.75" bottom="0.75" header="0.3" footer="0.3"/>
  <pageSetup scale="4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4"/>
  <sheetViews>
    <sheetView topLeftCell="A76" workbookViewId="0">
      <selection activeCell="A34" sqref="A34"/>
    </sheetView>
  </sheetViews>
  <sheetFormatPr baseColWidth="10" defaultRowHeight="15" x14ac:dyDescent="0.25"/>
  <cols>
    <col min="1" max="1" width="68.5703125" bestFit="1" customWidth="1"/>
    <col min="2" max="4" width="19.140625" bestFit="1" customWidth="1"/>
  </cols>
  <sheetData>
    <row r="1" spans="1:4" x14ac:dyDescent="0.25">
      <c r="A1" s="56" t="s">
        <v>0</v>
      </c>
      <c r="B1" s="57"/>
      <c r="C1" s="57"/>
      <c r="D1" s="58"/>
    </row>
    <row r="2" spans="1:4" x14ac:dyDescent="0.25">
      <c r="A2" s="59" t="s">
        <v>547</v>
      </c>
      <c r="B2" s="60"/>
      <c r="C2" s="60"/>
      <c r="D2" s="61"/>
    </row>
    <row r="3" spans="1:4" x14ac:dyDescent="0.25">
      <c r="A3" s="59" t="s">
        <v>545</v>
      </c>
      <c r="B3" s="60"/>
      <c r="C3" s="60"/>
      <c r="D3" s="61"/>
    </row>
    <row r="4" spans="1:4" x14ac:dyDescent="0.25">
      <c r="A4" s="62" t="s">
        <v>2</v>
      </c>
      <c r="B4" s="63"/>
      <c r="C4" s="63"/>
      <c r="D4" s="64"/>
    </row>
    <row r="5" spans="1:4" x14ac:dyDescent="0.25">
      <c r="A5" s="27"/>
      <c r="B5" s="28" t="s">
        <v>148</v>
      </c>
      <c r="C5" s="28"/>
      <c r="D5" s="28" t="s">
        <v>149</v>
      </c>
    </row>
    <row r="6" spans="1:4" x14ac:dyDescent="0.25">
      <c r="A6" s="29" t="s">
        <v>4</v>
      </c>
      <c r="B6" s="30" t="s">
        <v>150</v>
      </c>
      <c r="C6" s="30" t="s">
        <v>151</v>
      </c>
      <c r="D6" s="30" t="s">
        <v>152</v>
      </c>
    </row>
    <row r="7" spans="1:4" x14ac:dyDescent="0.25">
      <c r="A7" s="31"/>
      <c r="B7" s="32"/>
      <c r="C7" s="32"/>
      <c r="D7" s="32"/>
    </row>
    <row r="8" spans="1:4" x14ac:dyDescent="0.25">
      <c r="A8" s="15" t="s">
        <v>155</v>
      </c>
      <c r="B8" s="9">
        <v>91436012</v>
      </c>
      <c r="C8" s="9">
        <v>101052550</v>
      </c>
      <c r="D8" s="9">
        <v>101052549.7</v>
      </c>
    </row>
    <row r="9" spans="1:4" x14ac:dyDescent="0.25">
      <c r="A9" s="15" t="s">
        <v>156</v>
      </c>
      <c r="B9" s="9">
        <v>55627581</v>
      </c>
      <c r="C9" s="9">
        <v>59692147.979999997</v>
      </c>
      <c r="D9" s="9">
        <v>59692147.68</v>
      </c>
    </row>
    <row r="10" spans="1:4" x14ac:dyDescent="0.25">
      <c r="A10" s="15" t="s">
        <v>157</v>
      </c>
      <c r="B10" s="9">
        <v>35808431</v>
      </c>
      <c r="C10" s="9">
        <v>41360402.020000003</v>
      </c>
      <c r="D10" s="9">
        <v>41360402.020000003</v>
      </c>
    </row>
    <row r="11" spans="1:4" x14ac:dyDescent="0.25">
      <c r="A11" s="15" t="s">
        <v>158</v>
      </c>
      <c r="B11" s="8">
        <v>0</v>
      </c>
      <c r="C11" s="8">
        <v>0</v>
      </c>
      <c r="D11" s="8">
        <v>0</v>
      </c>
    </row>
    <row r="12" spans="1:4" x14ac:dyDescent="0.25">
      <c r="A12" s="6"/>
      <c r="B12" s="8"/>
      <c r="C12" s="8"/>
      <c r="D12" s="8"/>
    </row>
    <row r="13" spans="1:4" x14ac:dyDescent="0.25">
      <c r="A13" s="15" t="s">
        <v>159</v>
      </c>
      <c r="B13" s="9">
        <v>91436011.280000001</v>
      </c>
      <c r="C13" s="9">
        <v>85656192.019999996</v>
      </c>
      <c r="D13" s="9">
        <v>80400029.189999998</v>
      </c>
    </row>
    <row r="14" spans="1:4" x14ac:dyDescent="0.25">
      <c r="A14" s="15" t="s">
        <v>160</v>
      </c>
      <c r="B14" s="9">
        <v>55627580.659999996</v>
      </c>
      <c r="C14" s="9">
        <v>48586239.009999998</v>
      </c>
      <c r="D14" s="9">
        <v>46197019.93</v>
      </c>
    </row>
    <row r="15" spans="1:4" x14ac:dyDescent="0.25">
      <c r="A15" s="15" t="s">
        <v>161</v>
      </c>
      <c r="B15" s="8"/>
      <c r="C15" s="8"/>
      <c r="D15" s="8"/>
    </row>
    <row r="16" spans="1:4" x14ac:dyDescent="0.25">
      <c r="A16" s="15" t="s">
        <v>162</v>
      </c>
      <c r="B16" s="9">
        <v>35808430.619999997</v>
      </c>
      <c r="C16" s="9">
        <v>37069953.009999998</v>
      </c>
      <c r="D16" s="9">
        <v>34203009.259999998</v>
      </c>
    </row>
    <row r="17" spans="1:4" x14ac:dyDescent="0.25">
      <c r="A17" s="15" t="s">
        <v>161</v>
      </c>
      <c r="B17" s="8"/>
      <c r="C17" s="8"/>
      <c r="D17" s="8"/>
    </row>
    <row r="18" spans="1:4" x14ac:dyDescent="0.25">
      <c r="A18" s="6"/>
      <c r="B18" s="8"/>
      <c r="C18" s="8"/>
      <c r="D18" s="8"/>
    </row>
    <row r="19" spans="1:4" x14ac:dyDescent="0.25">
      <c r="A19" s="15" t="s">
        <v>163</v>
      </c>
      <c r="B19" s="8"/>
      <c r="C19" s="8">
        <v>0</v>
      </c>
      <c r="D19" s="8">
        <v>0</v>
      </c>
    </row>
    <row r="20" spans="1:4" x14ac:dyDescent="0.25">
      <c r="A20" s="15" t="s">
        <v>164</v>
      </c>
      <c r="B20" s="8"/>
      <c r="C20" s="8">
        <v>0</v>
      </c>
      <c r="D20" s="8">
        <v>0</v>
      </c>
    </row>
    <row r="21" spans="1:4" x14ac:dyDescent="0.25">
      <c r="A21" s="15" t="s">
        <v>165</v>
      </c>
      <c r="B21" s="8"/>
      <c r="C21" s="8"/>
      <c r="D21" s="8"/>
    </row>
    <row r="22" spans="1:4" x14ac:dyDescent="0.25">
      <c r="A22" s="15" t="s">
        <v>166</v>
      </c>
      <c r="B22" s="8"/>
      <c r="C22" s="8">
        <v>0</v>
      </c>
      <c r="D22" s="8">
        <v>0</v>
      </c>
    </row>
    <row r="23" spans="1:4" x14ac:dyDescent="0.25">
      <c r="A23" s="15" t="s">
        <v>165</v>
      </c>
      <c r="B23" s="8"/>
      <c r="C23" s="8"/>
      <c r="D23" s="8"/>
    </row>
    <row r="24" spans="1:4" x14ac:dyDescent="0.25">
      <c r="A24" s="6"/>
      <c r="B24" s="8"/>
      <c r="C24" s="8"/>
      <c r="D24" s="8"/>
    </row>
    <row r="25" spans="1:4" x14ac:dyDescent="0.25">
      <c r="A25" s="29" t="s">
        <v>167</v>
      </c>
      <c r="B25" s="8">
        <v>0.72</v>
      </c>
      <c r="C25" s="9">
        <v>15396357.98</v>
      </c>
      <c r="D25" s="9">
        <v>20652520.510000002</v>
      </c>
    </row>
    <row r="26" spans="1:4" x14ac:dyDescent="0.25">
      <c r="A26" s="6"/>
      <c r="B26" s="8"/>
      <c r="C26" s="8"/>
      <c r="D26" s="8"/>
    </row>
    <row r="27" spans="1:4" x14ac:dyDescent="0.25">
      <c r="A27" s="15" t="s">
        <v>672</v>
      </c>
      <c r="B27" s="8">
        <v>0.72</v>
      </c>
      <c r="C27" s="9">
        <v>15396357.98</v>
      </c>
      <c r="D27" s="9">
        <v>20652520.510000002</v>
      </c>
    </row>
    <row r="28" spans="1:4" x14ac:dyDescent="0.25">
      <c r="A28" s="15"/>
      <c r="B28" s="8"/>
      <c r="C28" s="8"/>
      <c r="D28" s="8"/>
    </row>
    <row r="29" spans="1:4" x14ac:dyDescent="0.25">
      <c r="A29" s="15" t="s">
        <v>168</v>
      </c>
      <c r="B29" s="8">
        <v>0.72</v>
      </c>
      <c r="C29" s="9">
        <v>15396357.98</v>
      </c>
      <c r="D29" s="9">
        <v>20652520.510000002</v>
      </c>
    </row>
    <row r="30" spans="1:4" x14ac:dyDescent="0.25">
      <c r="A30" s="15" t="s">
        <v>169</v>
      </c>
      <c r="B30" s="8"/>
      <c r="C30" s="8"/>
      <c r="D30" s="8"/>
    </row>
    <row r="31" spans="1:4" x14ac:dyDescent="0.25">
      <c r="A31" s="15" t="s">
        <v>170</v>
      </c>
      <c r="B31" s="8"/>
      <c r="C31" s="8"/>
      <c r="D31" s="8"/>
    </row>
    <row r="32" spans="1:4" x14ac:dyDescent="0.25">
      <c r="A32" s="15"/>
      <c r="B32" s="8"/>
      <c r="C32" s="8"/>
      <c r="D32" s="8"/>
    </row>
    <row r="33" spans="1:4" x14ac:dyDescent="0.25">
      <c r="A33" s="6"/>
      <c r="B33" s="8"/>
      <c r="C33" s="8"/>
      <c r="D33" s="8"/>
    </row>
    <row r="34" spans="1:4" x14ac:dyDescent="0.25">
      <c r="A34" s="15" t="s">
        <v>4</v>
      </c>
      <c r="B34" s="8" t="s">
        <v>150</v>
      </c>
      <c r="C34" s="8" t="s">
        <v>151</v>
      </c>
      <c r="D34" s="8" t="s">
        <v>152</v>
      </c>
    </row>
    <row r="35" spans="1:4" x14ac:dyDescent="0.25">
      <c r="A35" s="15" t="s">
        <v>153</v>
      </c>
      <c r="B35" s="8" t="s">
        <v>154</v>
      </c>
      <c r="C35" s="8" t="s">
        <v>154</v>
      </c>
      <c r="D35" s="8" t="s">
        <v>154</v>
      </c>
    </row>
    <row r="36" spans="1:4" x14ac:dyDescent="0.25">
      <c r="A36" s="15" t="s">
        <v>171</v>
      </c>
      <c r="B36" s="8">
        <v>0</v>
      </c>
      <c r="C36" s="8">
        <v>0</v>
      </c>
      <c r="D36" s="8">
        <v>0</v>
      </c>
    </row>
    <row r="37" spans="1:4" x14ac:dyDescent="0.25">
      <c r="A37" s="15" t="s">
        <v>172</v>
      </c>
      <c r="B37" s="8">
        <v>0</v>
      </c>
      <c r="C37" s="8">
        <v>0</v>
      </c>
      <c r="D37" s="8">
        <v>0</v>
      </c>
    </row>
    <row r="38" spans="1:4" x14ac:dyDescent="0.25">
      <c r="A38" s="15" t="s">
        <v>173</v>
      </c>
      <c r="B38" s="8"/>
      <c r="C38" s="8"/>
      <c r="D38" s="8"/>
    </row>
    <row r="39" spans="1:4" x14ac:dyDescent="0.25">
      <c r="A39" s="15" t="s">
        <v>174</v>
      </c>
      <c r="B39" s="8">
        <v>0</v>
      </c>
      <c r="C39" s="8">
        <v>0</v>
      </c>
      <c r="D39" s="8">
        <v>0</v>
      </c>
    </row>
    <row r="40" spans="1:4" x14ac:dyDescent="0.25">
      <c r="A40" s="15" t="s">
        <v>175</v>
      </c>
      <c r="B40" s="8"/>
      <c r="C40" s="8"/>
      <c r="D40" s="8"/>
    </row>
    <row r="41" spans="1:4" x14ac:dyDescent="0.25">
      <c r="A41" s="6"/>
      <c r="B41" s="8"/>
      <c r="C41" s="8"/>
      <c r="D41" s="8"/>
    </row>
    <row r="42" spans="1:4" x14ac:dyDescent="0.25">
      <c r="A42" s="15" t="s">
        <v>176</v>
      </c>
      <c r="B42" s="8">
        <v>0.72</v>
      </c>
      <c r="C42" s="9">
        <v>15396357.98</v>
      </c>
      <c r="D42" s="9">
        <v>20652520.510000002</v>
      </c>
    </row>
    <row r="43" spans="1:4" x14ac:dyDescent="0.25">
      <c r="A43" s="6"/>
      <c r="B43" s="8"/>
      <c r="C43" s="8"/>
      <c r="D43" s="8"/>
    </row>
    <row r="44" spans="1:4" x14ac:dyDescent="0.25">
      <c r="A44" s="6"/>
      <c r="B44" s="8" t="s">
        <v>148</v>
      </c>
      <c r="C44" s="8"/>
      <c r="D44" s="8" t="s">
        <v>149</v>
      </c>
    </row>
    <row r="45" spans="1:4" x14ac:dyDescent="0.25">
      <c r="A45" s="15" t="s">
        <v>4</v>
      </c>
      <c r="B45" s="8" t="s">
        <v>150</v>
      </c>
      <c r="C45" s="8" t="s">
        <v>151</v>
      </c>
      <c r="D45" s="8" t="s">
        <v>152</v>
      </c>
    </row>
    <row r="46" spans="1:4" x14ac:dyDescent="0.25">
      <c r="A46" s="15" t="s">
        <v>153</v>
      </c>
      <c r="B46" s="8" t="s">
        <v>154</v>
      </c>
      <c r="C46" s="8" t="s">
        <v>154</v>
      </c>
      <c r="D46" s="8" t="s">
        <v>154</v>
      </c>
    </row>
    <row r="47" spans="1:4" x14ac:dyDescent="0.25">
      <c r="A47" s="15" t="s">
        <v>177</v>
      </c>
      <c r="B47" s="8">
        <v>0</v>
      </c>
      <c r="C47" s="8">
        <v>0</v>
      </c>
      <c r="D47" s="8">
        <v>0</v>
      </c>
    </row>
    <row r="48" spans="1:4" x14ac:dyDescent="0.25">
      <c r="A48" s="15" t="s">
        <v>178</v>
      </c>
      <c r="B48" s="8">
        <v>0</v>
      </c>
      <c r="C48" s="8">
        <v>0</v>
      </c>
      <c r="D48" s="8">
        <v>0</v>
      </c>
    </row>
    <row r="49" spans="1:4" x14ac:dyDescent="0.25">
      <c r="A49" s="15" t="s">
        <v>179</v>
      </c>
      <c r="B49" s="8"/>
      <c r="C49" s="8"/>
      <c r="D49" s="8"/>
    </row>
    <row r="50" spans="1:4" x14ac:dyDescent="0.25">
      <c r="A50" s="15" t="s">
        <v>180</v>
      </c>
      <c r="B50" s="8">
        <v>0</v>
      </c>
      <c r="C50" s="8">
        <v>0</v>
      </c>
      <c r="D50" s="8">
        <v>0</v>
      </c>
    </row>
    <row r="51" spans="1:4" x14ac:dyDescent="0.25">
      <c r="A51" s="15" t="s">
        <v>181</v>
      </c>
      <c r="B51" s="8"/>
      <c r="C51" s="8"/>
      <c r="D51" s="8"/>
    </row>
    <row r="52" spans="1:4" x14ac:dyDescent="0.25">
      <c r="A52" s="6"/>
      <c r="B52" s="8"/>
      <c r="C52" s="8"/>
      <c r="D52" s="8"/>
    </row>
    <row r="53" spans="1:4" x14ac:dyDescent="0.25">
      <c r="A53" s="15" t="s">
        <v>182</v>
      </c>
      <c r="B53" s="8">
        <v>0</v>
      </c>
      <c r="C53" s="8">
        <v>0</v>
      </c>
      <c r="D53" s="8">
        <v>0</v>
      </c>
    </row>
    <row r="54" spans="1:4" x14ac:dyDescent="0.25">
      <c r="A54" s="15" t="s">
        <v>670</v>
      </c>
      <c r="B54" s="8">
        <v>0</v>
      </c>
      <c r="C54" s="8">
        <v>0</v>
      </c>
      <c r="D54" s="8">
        <v>0</v>
      </c>
    </row>
    <row r="55" spans="1:4" x14ac:dyDescent="0.25">
      <c r="A55" s="15" t="s">
        <v>671</v>
      </c>
      <c r="B55" s="8">
        <v>0</v>
      </c>
      <c r="C55" s="8">
        <v>0</v>
      </c>
      <c r="D55" s="8">
        <v>0</v>
      </c>
    </row>
    <row r="56" spans="1:4" x14ac:dyDescent="0.25">
      <c r="A56" s="6"/>
      <c r="B56" s="8"/>
      <c r="C56" s="8"/>
      <c r="D56" s="8"/>
    </row>
    <row r="57" spans="1:4" x14ac:dyDescent="0.25">
      <c r="A57" s="15" t="s">
        <v>185</v>
      </c>
      <c r="B57" s="8">
        <v>0</v>
      </c>
      <c r="C57" s="8">
        <v>0</v>
      </c>
      <c r="D57" s="8">
        <v>0</v>
      </c>
    </row>
    <row r="58" spans="1:4" x14ac:dyDescent="0.25">
      <c r="A58" s="6"/>
      <c r="B58" s="8"/>
      <c r="C58" s="8"/>
      <c r="D58" s="8"/>
    </row>
    <row r="59" spans="1:4" x14ac:dyDescent="0.25">
      <c r="A59" s="6"/>
      <c r="B59" s="8" t="s">
        <v>148</v>
      </c>
      <c r="C59" s="8"/>
      <c r="D59" s="8" t="s">
        <v>149</v>
      </c>
    </row>
    <row r="60" spans="1:4" x14ac:dyDescent="0.25">
      <c r="A60" s="15" t="s">
        <v>4</v>
      </c>
      <c r="B60" s="8" t="s">
        <v>150</v>
      </c>
      <c r="C60" s="8" t="s">
        <v>151</v>
      </c>
      <c r="D60" s="8" t="s">
        <v>152</v>
      </c>
    </row>
    <row r="61" spans="1:4" x14ac:dyDescent="0.25">
      <c r="A61" s="15" t="s">
        <v>153</v>
      </c>
      <c r="B61" s="8" t="s">
        <v>154</v>
      </c>
      <c r="C61" s="8" t="s">
        <v>154</v>
      </c>
      <c r="D61" s="8" t="s">
        <v>154</v>
      </c>
    </row>
    <row r="62" spans="1:4" x14ac:dyDescent="0.25">
      <c r="A62" s="15" t="s">
        <v>156</v>
      </c>
      <c r="B62" s="9">
        <v>55627581</v>
      </c>
      <c r="C62" s="9">
        <v>59692147.979999997</v>
      </c>
      <c r="D62" s="9">
        <v>59692147.68</v>
      </c>
    </row>
    <row r="63" spans="1:4" x14ac:dyDescent="0.25">
      <c r="A63" s="6"/>
      <c r="B63" s="8"/>
      <c r="C63" s="8"/>
      <c r="D63" s="8"/>
    </row>
    <row r="64" spans="1:4" x14ac:dyDescent="0.25">
      <c r="A64" s="15" t="s">
        <v>186</v>
      </c>
      <c r="B64" s="8">
        <v>0</v>
      </c>
      <c r="C64" s="8">
        <v>0</v>
      </c>
      <c r="D64" s="8">
        <v>0</v>
      </c>
    </row>
    <row r="65" spans="1:4" x14ac:dyDescent="0.25">
      <c r="A65" s="15" t="s">
        <v>187</v>
      </c>
      <c r="B65" s="8"/>
      <c r="C65" s="8"/>
      <c r="D65" s="8"/>
    </row>
    <row r="66" spans="1:4" x14ac:dyDescent="0.25">
      <c r="A66" s="15" t="s">
        <v>178</v>
      </c>
      <c r="B66" s="8">
        <v>0</v>
      </c>
      <c r="C66" s="8">
        <v>0</v>
      </c>
      <c r="D66" s="8">
        <v>0</v>
      </c>
    </row>
    <row r="67" spans="1:4" x14ac:dyDescent="0.25">
      <c r="A67" s="15" t="s">
        <v>179</v>
      </c>
      <c r="B67" s="8"/>
      <c r="C67" s="8"/>
      <c r="D67" s="8"/>
    </row>
    <row r="68" spans="1:4" x14ac:dyDescent="0.25">
      <c r="A68" s="15" t="s">
        <v>183</v>
      </c>
      <c r="B68" s="8">
        <v>0</v>
      </c>
      <c r="C68" s="8">
        <v>0</v>
      </c>
      <c r="D68" s="8">
        <v>0</v>
      </c>
    </row>
    <row r="69" spans="1:4" x14ac:dyDescent="0.25">
      <c r="A69" s="15" t="s">
        <v>173</v>
      </c>
      <c r="B69" s="8"/>
      <c r="C69" s="8"/>
      <c r="D69" s="8"/>
    </row>
    <row r="70" spans="1:4" x14ac:dyDescent="0.25">
      <c r="A70" s="6"/>
      <c r="B70" s="8"/>
      <c r="C70" s="8"/>
      <c r="D70" s="8"/>
    </row>
    <row r="71" spans="1:4" x14ac:dyDescent="0.25">
      <c r="A71" s="15" t="s">
        <v>160</v>
      </c>
      <c r="B71" s="9">
        <v>55627580.659999996</v>
      </c>
      <c r="C71" s="9">
        <v>48586239.009999998</v>
      </c>
      <c r="D71" s="9">
        <v>46197019.93</v>
      </c>
    </row>
    <row r="72" spans="1:4" x14ac:dyDescent="0.25">
      <c r="A72" s="15" t="s">
        <v>161</v>
      </c>
      <c r="B72" s="8"/>
      <c r="C72" s="8"/>
      <c r="D72" s="8"/>
    </row>
    <row r="73" spans="1:4" x14ac:dyDescent="0.25">
      <c r="A73" s="6"/>
      <c r="B73" s="8"/>
      <c r="C73" s="8"/>
      <c r="D73" s="8"/>
    </row>
    <row r="74" spans="1:4" x14ac:dyDescent="0.25">
      <c r="A74" s="15" t="s">
        <v>188</v>
      </c>
      <c r="B74" s="8"/>
      <c r="C74" s="8">
        <v>0</v>
      </c>
      <c r="D74" s="8">
        <v>0</v>
      </c>
    </row>
    <row r="75" spans="1:4" x14ac:dyDescent="0.25">
      <c r="A75" s="15" t="s">
        <v>189</v>
      </c>
      <c r="B75" s="8"/>
      <c r="C75" s="8"/>
      <c r="D75" s="8"/>
    </row>
    <row r="76" spans="1:4" x14ac:dyDescent="0.25">
      <c r="A76" s="6"/>
      <c r="B76" s="8"/>
      <c r="C76" s="8"/>
      <c r="D76" s="8"/>
    </row>
    <row r="77" spans="1:4" x14ac:dyDescent="0.25">
      <c r="A77" s="15" t="s">
        <v>190</v>
      </c>
      <c r="B77" s="8">
        <v>0.34</v>
      </c>
      <c r="C77" s="9">
        <v>11105908.970000001</v>
      </c>
      <c r="D77" s="9">
        <v>13495127.75</v>
      </c>
    </row>
    <row r="78" spans="1:4" x14ac:dyDescent="0.25">
      <c r="A78" s="15" t="s">
        <v>191</v>
      </c>
      <c r="B78" s="8"/>
      <c r="C78" s="8"/>
      <c r="D78" s="8"/>
    </row>
    <row r="79" spans="1:4" x14ac:dyDescent="0.25">
      <c r="A79" s="6"/>
      <c r="B79" s="8"/>
      <c r="C79" s="8"/>
      <c r="D79" s="8"/>
    </row>
    <row r="80" spans="1:4" x14ac:dyDescent="0.25">
      <c r="A80" s="15" t="s">
        <v>192</v>
      </c>
      <c r="B80" s="8">
        <v>0.34</v>
      </c>
      <c r="C80" s="9">
        <v>11105908.970000001</v>
      </c>
      <c r="D80" s="9">
        <v>13495127.75</v>
      </c>
    </row>
    <row r="81" spans="1:4" x14ac:dyDescent="0.25">
      <c r="A81" s="15" t="s">
        <v>169</v>
      </c>
      <c r="B81" s="8"/>
      <c r="C81" s="8"/>
      <c r="D81" s="8"/>
    </row>
    <row r="82" spans="1:4" x14ac:dyDescent="0.25">
      <c r="A82" s="15" t="s">
        <v>193</v>
      </c>
      <c r="B82" s="8"/>
      <c r="C82" s="8"/>
      <c r="D82" s="8"/>
    </row>
    <row r="83" spans="1:4" x14ac:dyDescent="0.25">
      <c r="A83" s="6"/>
      <c r="B83" s="8"/>
      <c r="C83" s="8"/>
      <c r="D83" s="8"/>
    </row>
    <row r="84" spans="1:4" x14ac:dyDescent="0.25">
      <c r="A84" s="15" t="s">
        <v>157</v>
      </c>
      <c r="B84" s="9">
        <v>35808431</v>
      </c>
      <c r="C84" s="9">
        <v>41360402.020000003</v>
      </c>
      <c r="D84" s="9">
        <v>41360402.020000003</v>
      </c>
    </row>
    <row r="85" spans="1:4" x14ac:dyDescent="0.25">
      <c r="A85" s="6"/>
      <c r="B85" s="8"/>
      <c r="C85" s="8"/>
      <c r="D85" s="8"/>
    </row>
    <row r="86" spans="1:4" x14ac:dyDescent="0.25">
      <c r="A86" s="15" t="s">
        <v>194</v>
      </c>
      <c r="B86" s="8">
        <v>0</v>
      </c>
      <c r="C86" s="8">
        <v>0</v>
      </c>
      <c r="D86" s="8">
        <v>0</v>
      </c>
    </row>
    <row r="87" spans="1:4" x14ac:dyDescent="0.25">
      <c r="A87" s="15" t="s">
        <v>195</v>
      </c>
      <c r="B87" s="8"/>
      <c r="C87" s="8"/>
      <c r="D87" s="8"/>
    </row>
    <row r="88" spans="1:4" x14ac:dyDescent="0.25">
      <c r="A88" s="15" t="s">
        <v>180</v>
      </c>
      <c r="B88" s="8">
        <v>0</v>
      </c>
      <c r="C88" s="8">
        <v>0</v>
      </c>
      <c r="D88" s="8">
        <v>0</v>
      </c>
    </row>
    <row r="89" spans="1:4" x14ac:dyDescent="0.25">
      <c r="A89" s="15" t="s">
        <v>181</v>
      </c>
      <c r="B89" s="8"/>
      <c r="C89" s="8"/>
      <c r="D89" s="8"/>
    </row>
    <row r="90" spans="1:4" x14ac:dyDescent="0.25">
      <c r="A90" s="15" t="s">
        <v>184</v>
      </c>
      <c r="B90" s="8">
        <v>0</v>
      </c>
      <c r="C90" s="8">
        <v>0</v>
      </c>
      <c r="D90" s="8">
        <v>0</v>
      </c>
    </row>
    <row r="91" spans="1:4" x14ac:dyDescent="0.25">
      <c r="A91" s="15" t="s">
        <v>175</v>
      </c>
      <c r="B91" s="8"/>
      <c r="C91" s="8"/>
      <c r="D91" s="8"/>
    </row>
    <row r="92" spans="1:4" x14ac:dyDescent="0.25">
      <c r="A92" s="6"/>
      <c r="B92" s="8"/>
      <c r="C92" s="8"/>
      <c r="D92" s="8"/>
    </row>
    <row r="93" spans="1:4" x14ac:dyDescent="0.25">
      <c r="A93" s="15" t="s">
        <v>162</v>
      </c>
      <c r="B93" s="9">
        <v>35808430.619999997</v>
      </c>
      <c r="C93" s="9">
        <v>37069953.009999998</v>
      </c>
      <c r="D93" s="9">
        <v>34203009.259999998</v>
      </c>
    </row>
    <row r="94" spans="1:4" x14ac:dyDescent="0.25">
      <c r="A94" s="15" t="s">
        <v>161</v>
      </c>
      <c r="B94" s="8"/>
      <c r="C94" s="8"/>
      <c r="D94" s="8"/>
    </row>
    <row r="95" spans="1:4" x14ac:dyDescent="0.25">
      <c r="A95" s="6"/>
      <c r="B95" s="8"/>
      <c r="C95" s="8"/>
      <c r="D95" s="8"/>
    </row>
    <row r="96" spans="1:4" x14ac:dyDescent="0.25">
      <c r="A96" s="15" t="s">
        <v>166</v>
      </c>
      <c r="B96" s="8"/>
      <c r="C96" s="8">
        <v>0</v>
      </c>
      <c r="D96" s="8">
        <v>0</v>
      </c>
    </row>
    <row r="97" spans="1:4" x14ac:dyDescent="0.25">
      <c r="A97" s="15" t="s">
        <v>189</v>
      </c>
      <c r="B97" s="8"/>
      <c r="C97" s="8"/>
      <c r="D97" s="8"/>
    </row>
    <row r="98" spans="1:4" x14ac:dyDescent="0.25">
      <c r="A98" s="6"/>
      <c r="B98" s="8"/>
      <c r="C98" s="8"/>
      <c r="D98" s="8"/>
    </row>
    <row r="99" spans="1:4" x14ac:dyDescent="0.25">
      <c r="A99" s="15" t="s">
        <v>196</v>
      </c>
      <c r="B99" s="8">
        <v>0.38</v>
      </c>
      <c r="C99" s="9">
        <v>4290449.01</v>
      </c>
      <c r="D99" s="9">
        <v>7157392.7599999998</v>
      </c>
    </row>
    <row r="100" spans="1:4" x14ac:dyDescent="0.25">
      <c r="A100" s="15" t="s">
        <v>197</v>
      </c>
      <c r="B100" s="8"/>
      <c r="C100" s="8"/>
      <c r="D100" s="8"/>
    </row>
    <row r="101" spans="1:4" x14ac:dyDescent="0.25">
      <c r="A101" s="6"/>
      <c r="B101" s="8"/>
      <c r="C101" s="8"/>
      <c r="D101" s="8"/>
    </row>
    <row r="102" spans="1:4" x14ac:dyDescent="0.25">
      <c r="A102" s="15" t="s">
        <v>198</v>
      </c>
      <c r="B102" s="8">
        <v>0.38</v>
      </c>
      <c r="C102" s="9">
        <v>4290449.01</v>
      </c>
      <c r="D102" s="9">
        <v>7157392.7599999998</v>
      </c>
    </row>
    <row r="103" spans="1:4" x14ac:dyDescent="0.25">
      <c r="A103" s="15" t="s">
        <v>169</v>
      </c>
      <c r="B103" s="8"/>
      <c r="C103" s="8"/>
      <c r="D103" s="8"/>
    </row>
    <row r="104" spans="1:4" x14ac:dyDescent="0.25">
      <c r="A104" s="16" t="s">
        <v>199</v>
      </c>
      <c r="B104" s="10"/>
      <c r="C104" s="10"/>
      <c r="D104" s="10"/>
    </row>
  </sheetData>
  <mergeCells count="4">
    <mergeCell ref="A1:D1"/>
    <mergeCell ref="A2:D2"/>
    <mergeCell ref="A3:D3"/>
    <mergeCell ref="A4:D4"/>
  </mergeCells>
  <pageMargins left="0.25" right="0.25" top="0.75" bottom="0.75" header="0.3" footer="0.3"/>
  <pageSetup scale="8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workbookViewId="0">
      <selection sqref="A1:G7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56" t="s">
        <v>0</v>
      </c>
      <c r="B1" s="57"/>
      <c r="C1" s="57"/>
      <c r="D1" s="57"/>
      <c r="E1" s="57"/>
      <c r="F1" s="57"/>
      <c r="G1" s="58"/>
    </row>
    <row r="2" spans="1:7" x14ac:dyDescent="0.25">
      <c r="A2" s="59" t="s">
        <v>548</v>
      </c>
      <c r="B2" s="60"/>
      <c r="C2" s="60"/>
      <c r="D2" s="60"/>
      <c r="E2" s="60"/>
      <c r="F2" s="60"/>
      <c r="G2" s="61"/>
    </row>
    <row r="3" spans="1:7" x14ac:dyDescent="0.25">
      <c r="A3" s="59" t="s">
        <v>545</v>
      </c>
      <c r="B3" s="60"/>
      <c r="C3" s="60"/>
      <c r="D3" s="60"/>
      <c r="E3" s="60"/>
      <c r="F3" s="60"/>
      <c r="G3" s="61"/>
    </row>
    <row r="4" spans="1:7" x14ac:dyDescent="0.25">
      <c r="A4" s="62" t="s">
        <v>2</v>
      </c>
      <c r="B4" s="63"/>
      <c r="C4" s="63"/>
      <c r="D4" s="63"/>
      <c r="E4" s="63"/>
      <c r="F4" s="63"/>
      <c r="G4" s="64"/>
    </row>
    <row r="5" spans="1:7" x14ac:dyDescent="0.25">
      <c r="A5" s="27"/>
      <c r="B5" s="28"/>
      <c r="C5" s="28" t="s">
        <v>201</v>
      </c>
      <c r="D5" s="28"/>
      <c r="E5" s="28"/>
      <c r="F5" s="28"/>
      <c r="G5" s="28"/>
    </row>
    <row r="6" spans="1:7" x14ac:dyDescent="0.25">
      <c r="A6" s="29" t="s">
        <v>4</v>
      </c>
      <c r="B6" s="30" t="s">
        <v>202</v>
      </c>
      <c r="C6" s="30" t="s">
        <v>203</v>
      </c>
      <c r="D6" s="30" t="s">
        <v>204</v>
      </c>
      <c r="E6" s="30" t="s">
        <v>151</v>
      </c>
      <c r="F6" s="30" t="s">
        <v>205</v>
      </c>
      <c r="G6" s="30" t="s">
        <v>206</v>
      </c>
    </row>
    <row r="7" spans="1:7" x14ac:dyDescent="0.25">
      <c r="A7" s="31"/>
      <c r="B7" s="32"/>
      <c r="C7" s="32"/>
      <c r="D7" s="32"/>
      <c r="E7" s="32"/>
      <c r="F7" s="32"/>
      <c r="G7" s="32"/>
    </row>
    <row r="8" spans="1:7" x14ac:dyDescent="0.25">
      <c r="A8" s="15" t="s">
        <v>208</v>
      </c>
      <c r="B8" s="8"/>
      <c r="C8" s="8"/>
      <c r="D8" s="8"/>
      <c r="E8" s="8"/>
      <c r="F8" s="8"/>
      <c r="G8" s="8"/>
    </row>
    <row r="9" spans="1:7" x14ac:dyDescent="0.25">
      <c r="A9" s="15" t="s">
        <v>209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</row>
    <row r="10" spans="1:7" x14ac:dyDescent="0.25">
      <c r="A10" s="15" t="s">
        <v>210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</row>
    <row r="11" spans="1:7" x14ac:dyDescent="0.25">
      <c r="A11" s="15" t="s">
        <v>211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</row>
    <row r="12" spans="1:7" x14ac:dyDescent="0.25">
      <c r="A12" s="15" t="s">
        <v>212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</row>
    <row r="13" spans="1:7" x14ac:dyDescent="0.25">
      <c r="A13" s="15" t="s">
        <v>213</v>
      </c>
      <c r="B13" s="9">
        <v>55000</v>
      </c>
      <c r="C13" s="9">
        <v>-22826.3</v>
      </c>
      <c r="D13" s="9">
        <v>32173.7</v>
      </c>
      <c r="E13" s="9">
        <v>32173.7</v>
      </c>
      <c r="F13" s="9">
        <v>32173.7</v>
      </c>
      <c r="G13" s="9">
        <v>-22826.3</v>
      </c>
    </row>
    <row r="14" spans="1:7" x14ac:dyDescent="0.25">
      <c r="A14" s="15" t="s">
        <v>214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x14ac:dyDescent="0.25">
      <c r="A15" s="15" t="s">
        <v>215</v>
      </c>
      <c r="B15" s="9">
        <v>19764150</v>
      </c>
      <c r="C15" s="9">
        <v>-476244.64</v>
      </c>
      <c r="D15" s="9">
        <v>19287905.359999999</v>
      </c>
      <c r="E15" s="9">
        <v>19287905.329999998</v>
      </c>
      <c r="F15" s="9">
        <v>19287905.030000001</v>
      </c>
      <c r="G15" s="9">
        <v>-476244.97</v>
      </c>
    </row>
    <row r="16" spans="1:7" x14ac:dyDescent="0.25">
      <c r="A16" s="15" t="s">
        <v>216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217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</row>
    <row r="18" spans="1:7" x14ac:dyDescent="0.25">
      <c r="A18" s="15" t="s">
        <v>218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</row>
    <row r="19" spans="1:7" x14ac:dyDescent="0.25">
      <c r="A19" s="15" t="s">
        <v>219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</row>
    <row r="20" spans="1:7" x14ac:dyDescent="0.25">
      <c r="A20" s="15" t="s">
        <v>220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</row>
    <row r="21" spans="1:7" x14ac:dyDescent="0.25">
      <c r="A21" s="15" t="s">
        <v>221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</row>
    <row r="22" spans="1:7" x14ac:dyDescent="0.25">
      <c r="A22" s="15" t="s">
        <v>222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</row>
    <row r="23" spans="1:7" x14ac:dyDescent="0.25">
      <c r="A23" s="15" t="s">
        <v>223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</row>
    <row r="24" spans="1:7" x14ac:dyDescent="0.25">
      <c r="A24" s="15" t="s">
        <v>224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</row>
    <row r="25" spans="1:7" x14ac:dyDescent="0.25">
      <c r="A25" s="15" t="s">
        <v>225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</row>
    <row r="26" spans="1:7" x14ac:dyDescent="0.25">
      <c r="A26" s="29" t="s">
        <v>226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</row>
    <row r="27" spans="1:7" x14ac:dyDescent="0.25">
      <c r="A27" s="15" t="s">
        <v>227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15" t="s">
        <v>228</v>
      </c>
      <c r="B28" s="8">
        <v>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</row>
    <row r="29" spans="1:7" x14ac:dyDescent="0.25">
      <c r="A29" s="15" t="s">
        <v>229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</row>
    <row r="30" spans="1:7" x14ac:dyDescent="0.25">
      <c r="A30" s="15" t="s">
        <v>230</v>
      </c>
      <c r="B30" s="8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</row>
    <row r="31" spans="1:7" x14ac:dyDescent="0.25">
      <c r="A31" s="15" t="s">
        <v>231</v>
      </c>
      <c r="B31" s="8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</row>
    <row r="32" spans="1:7" x14ac:dyDescent="0.25">
      <c r="A32" s="15" t="s">
        <v>232</v>
      </c>
      <c r="B32" s="8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</row>
    <row r="33" spans="1:7" x14ac:dyDescent="0.25">
      <c r="A33" s="15" t="s">
        <v>233</v>
      </c>
      <c r="B33" s="8">
        <v>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</row>
    <row r="34" spans="1:7" x14ac:dyDescent="0.25">
      <c r="A34" s="15" t="s">
        <v>234</v>
      </c>
      <c r="B34" s="9">
        <v>35808431</v>
      </c>
      <c r="C34" s="9">
        <v>4563637.9400000004</v>
      </c>
      <c r="D34" s="9">
        <v>40372068.939999998</v>
      </c>
      <c r="E34" s="9">
        <v>40372068.950000003</v>
      </c>
      <c r="F34" s="9">
        <v>40372068.950000003</v>
      </c>
      <c r="G34" s="9">
        <v>4563637.95</v>
      </c>
    </row>
    <row r="35" spans="1:7" x14ac:dyDescent="0.25">
      <c r="A35" s="15" t="s">
        <v>235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</row>
    <row r="36" spans="1:7" x14ac:dyDescent="0.25">
      <c r="A36" s="15" t="s">
        <v>236</v>
      </c>
      <c r="B36" s="8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</row>
    <row r="37" spans="1:7" x14ac:dyDescent="0.25">
      <c r="A37" s="15" t="s">
        <v>237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</row>
    <row r="38" spans="1:7" x14ac:dyDescent="0.25">
      <c r="A38" s="15" t="s">
        <v>238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</row>
    <row r="39" spans="1:7" x14ac:dyDescent="0.25">
      <c r="A39" s="15" t="s">
        <v>239</v>
      </c>
      <c r="B39" s="8">
        <v>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</row>
    <row r="40" spans="1:7" x14ac:dyDescent="0.25">
      <c r="A40" s="6"/>
      <c r="B40" s="8"/>
      <c r="C40" s="8"/>
      <c r="D40" s="8"/>
      <c r="E40" s="8"/>
      <c r="F40" s="8"/>
      <c r="G40" s="8"/>
    </row>
    <row r="41" spans="1:7" x14ac:dyDescent="0.25">
      <c r="A41" s="15" t="s">
        <v>240</v>
      </c>
      <c r="B41" s="9">
        <v>55627581</v>
      </c>
      <c r="C41" s="9">
        <v>4064567</v>
      </c>
      <c r="D41" s="9">
        <v>59692148</v>
      </c>
      <c r="E41" s="9">
        <v>59692147.979999997</v>
      </c>
      <c r="F41" s="9">
        <v>59692147.68</v>
      </c>
      <c r="G41" s="9">
        <v>4064566.68</v>
      </c>
    </row>
    <row r="42" spans="1:7" x14ac:dyDescent="0.25">
      <c r="A42" s="15" t="s">
        <v>241</v>
      </c>
      <c r="B42" s="8"/>
      <c r="C42" s="8"/>
      <c r="D42" s="8"/>
      <c r="E42" s="8"/>
      <c r="F42" s="8"/>
      <c r="G42" s="9">
        <v>4064566.68</v>
      </c>
    </row>
    <row r="43" spans="1:7" x14ac:dyDescent="0.25">
      <c r="A43" s="15" t="s">
        <v>200</v>
      </c>
      <c r="B43" s="8"/>
      <c r="C43" s="8"/>
      <c r="D43" s="8"/>
      <c r="E43" s="8"/>
      <c r="F43" s="8"/>
      <c r="G43" s="8"/>
    </row>
    <row r="44" spans="1:7" x14ac:dyDescent="0.25">
      <c r="A44" s="6"/>
      <c r="B44" s="8"/>
      <c r="C44" s="8" t="s">
        <v>201</v>
      </c>
      <c r="D44" s="8"/>
      <c r="E44" s="8"/>
      <c r="F44" s="8"/>
      <c r="G44" s="8"/>
    </row>
    <row r="45" spans="1:7" x14ac:dyDescent="0.25">
      <c r="A45" s="15" t="s">
        <v>4</v>
      </c>
      <c r="B45" s="8" t="s">
        <v>202</v>
      </c>
      <c r="C45" s="8" t="s">
        <v>203</v>
      </c>
      <c r="D45" s="8" t="s">
        <v>204</v>
      </c>
      <c r="E45" s="8" t="s">
        <v>151</v>
      </c>
      <c r="F45" s="8" t="s">
        <v>205</v>
      </c>
      <c r="G45" s="8" t="s">
        <v>206</v>
      </c>
    </row>
    <row r="46" spans="1:7" x14ac:dyDescent="0.25">
      <c r="A46" s="15" t="s">
        <v>207</v>
      </c>
      <c r="B46" s="8" t="s">
        <v>154</v>
      </c>
      <c r="C46" s="8" t="s">
        <v>154</v>
      </c>
      <c r="D46" s="8" t="s">
        <v>154</v>
      </c>
      <c r="E46" s="8" t="s">
        <v>154</v>
      </c>
      <c r="F46" s="8" t="s">
        <v>154</v>
      </c>
      <c r="G46" s="8" t="s">
        <v>154</v>
      </c>
    </row>
    <row r="47" spans="1:7" x14ac:dyDescent="0.25">
      <c r="A47" s="15" t="s">
        <v>242</v>
      </c>
      <c r="B47" s="8"/>
      <c r="C47" s="8"/>
      <c r="D47" s="8"/>
      <c r="E47" s="8"/>
      <c r="F47" s="8"/>
      <c r="G47" s="8"/>
    </row>
    <row r="48" spans="1:7" x14ac:dyDescent="0.25">
      <c r="A48" s="15" t="s">
        <v>243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</row>
    <row r="49" spans="1:7" x14ac:dyDescent="0.25">
      <c r="A49" s="15" t="s">
        <v>244</v>
      </c>
      <c r="B49" s="8">
        <v>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</row>
    <row r="50" spans="1:7" x14ac:dyDescent="0.25">
      <c r="A50" s="15" t="s">
        <v>245</v>
      </c>
      <c r="B50" s="8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</row>
    <row r="51" spans="1:7" x14ac:dyDescent="0.25">
      <c r="A51" s="15" t="s">
        <v>246</v>
      </c>
      <c r="B51" s="8">
        <v>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</row>
    <row r="52" spans="1:7" x14ac:dyDescent="0.25">
      <c r="A52" s="15" t="s">
        <v>247</v>
      </c>
      <c r="B52" s="8">
        <v>0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</row>
    <row r="53" spans="1:7" x14ac:dyDescent="0.25">
      <c r="A53" s="15" t="s">
        <v>248</v>
      </c>
      <c r="B53" s="8"/>
      <c r="C53" s="8"/>
      <c r="D53" s="8"/>
      <c r="E53" s="8"/>
      <c r="F53" s="8"/>
      <c r="G53" s="8"/>
    </row>
    <row r="54" spans="1:7" x14ac:dyDescent="0.25">
      <c r="A54" s="15" t="s">
        <v>249</v>
      </c>
      <c r="B54" s="8">
        <v>0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</row>
    <row r="55" spans="1:7" x14ac:dyDescent="0.25">
      <c r="A55" s="15" t="s">
        <v>250</v>
      </c>
      <c r="B55" s="8">
        <v>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</row>
    <row r="56" spans="1:7" x14ac:dyDescent="0.25">
      <c r="A56" s="15" t="s">
        <v>251</v>
      </c>
      <c r="B56" s="8">
        <v>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</row>
    <row r="57" spans="1:7" x14ac:dyDescent="0.25">
      <c r="A57" s="15" t="s">
        <v>252</v>
      </c>
      <c r="B57" s="8"/>
      <c r="C57" s="8"/>
      <c r="D57" s="8"/>
      <c r="E57" s="8"/>
      <c r="F57" s="8"/>
      <c r="G57" s="8"/>
    </row>
    <row r="58" spans="1:7" x14ac:dyDescent="0.25">
      <c r="A58" s="15" t="s">
        <v>253</v>
      </c>
      <c r="B58" s="8">
        <v>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</row>
    <row r="59" spans="1:7" x14ac:dyDescent="0.25">
      <c r="A59" s="15" t="s">
        <v>254</v>
      </c>
      <c r="B59" s="8"/>
      <c r="C59" s="8"/>
      <c r="D59" s="8"/>
      <c r="E59" s="8"/>
      <c r="F59" s="8"/>
      <c r="G59" s="8"/>
    </row>
    <row r="60" spans="1:7" x14ac:dyDescent="0.25">
      <c r="A60" s="15" t="s">
        <v>255</v>
      </c>
      <c r="B60" s="8">
        <v>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</row>
    <row r="61" spans="1:7" x14ac:dyDescent="0.25">
      <c r="A61" s="15" t="s">
        <v>256</v>
      </c>
      <c r="B61" s="8">
        <v>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</row>
    <row r="62" spans="1:7" x14ac:dyDescent="0.25">
      <c r="A62" s="15" t="s">
        <v>257</v>
      </c>
      <c r="B62" s="8">
        <v>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</row>
    <row r="63" spans="1:7" x14ac:dyDescent="0.25">
      <c r="A63" s="15" t="s">
        <v>258</v>
      </c>
      <c r="B63" s="8">
        <v>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</row>
    <row r="64" spans="1:7" x14ac:dyDescent="0.25">
      <c r="A64" s="15" t="s">
        <v>259</v>
      </c>
      <c r="B64" s="8">
        <v>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</row>
    <row r="65" spans="1:7" x14ac:dyDescent="0.25">
      <c r="A65" s="15" t="s">
        <v>260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</row>
    <row r="66" spans="1:7" x14ac:dyDescent="0.25">
      <c r="A66" s="15" t="s">
        <v>261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</row>
    <row r="67" spans="1:7" x14ac:dyDescent="0.25">
      <c r="A67" s="15" t="s">
        <v>262</v>
      </c>
      <c r="B67" s="8"/>
      <c r="C67" s="8"/>
      <c r="D67" s="8"/>
      <c r="E67" s="8"/>
      <c r="F67" s="8"/>
      <c r="G67" s="8"/>
    </row>
    <row r="68" spans="1:7" x14ac:dyDescent="0.25">
      <c r="A68" s="15" t="s">
        <v>263</v>
      </c>
      <c r="B68" s="8">
        <v>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</row>
    <row r="69" spans="1:7" x14ac:dyDescent="0.25">
      <c r="A69" s="15" t="s">
        <v>264</v>
      </c>
      <c r="B69" s="9">
        <v>35808431</v>
      </c>
      <c r="C69" s="9">
        <v>5551971</v>
      </c>
      <c r="D69" s="9">
        <v>41360402</v>
      </c>
      <c r="E69" s="9">
        <v>41360401.990000002</v>
      </c>
      <c r="F69" s="9">
        <v>41360401.990000002</v>
      </c>
      <c r="G69" s="9">
        <v>5551970.9900000002</v>
      </c>
    </row>
    <row r="70" spans="1:7" x14ac:dyDescent="0.25">
      <c r="A70" s="15" t="s">
        <v>265</v>
      </c>
      <c r="B70" s="8">
        <v>0</v>
      </c>
      <c r="C70" s="8">
        <v>0</v>
      </c>
      <c r="D70" s="8">
        <v>0</v>
      </c>
      <c r="E70" s="8">
        <v>0.03</v>
      </c>
      <c r="F70" s="8">
        <v>0.03</v>
      </c>
      <c r="G70" s="8">
        <v>0.03</v>
      </c>
    </row>
    <row r="71" spans="1:7" x14ac:dyDescent="0.25">
      <c r="A71" s="15" t="s">
        <v>266</v>
      </c>
      <c r="B71" s="9">
        <v>35808431</v>
      </c>
      <c r="C71" s="9">
        <v>5551971</v>
      </c>
      <c r="D71" s="9">
        <v>41360402</v>
      </c>
      <c r="E71" s="9">
        <v>41360402.020000003</v>
      </c>
      <c r="F71" s="9">
        <v>41360402.020000003</v>
      </c>
      <c r="G71" s="9">
        <v>5551971.0199999996</v>
      </c>
    </row>
    <row r="72" spans="1:7" x14ac:dyDescent="0.25">
      <c r="A72" s="6"/>
      <c r="B72" s="8"/>
      <c r="C72" s="8"/>
      <c r="D72" s="8"/>
      <c r="E72" s="8"/>
      <c r="F72" s="8"/>
      <c r="G72" s="8"/>
    </row>
    <row r="73" spans="1:7" x14ac:dyDescent="0.25">
      <c r="A73" s="15" t="s">
        <v>267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</row>
    <row r="74" spans="1:7" x14ac:dyDescent="0.25">
      <c r="A74" s="15" t="s">
        <v>268</v>
      </c>
      <c r="B74" s="8">
        <v>0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</row>
    <row r="75" spans="1:7" x14ac:dyDescent="0.25">
      <c r="A75" s="6"/>
      <c r="B75" s="8"/>
      <c r="C75" s="8"/>
      <c r="D75" s="8"/>
      <c r="E75" s="8"/>
      <c r="F75" s="8"/>
      <c r="G75" s="8"/>
    </row>
    <row r="76" spans="1:7" x14ac:dyDescent="0.25">
      <c r="A76" s="15" t="s">
        <v>269</v>
      </c>
      <c r="B76" s="9">
        <v>91436012</v>
      </c>
      <c r="C76" s="9">
        <v>9616538</v>
      </c>
      <c r="D76" s="9">
        <v>101052550</v>
      </c>
      <c r="E76" s="9">
        <v>101052550</v>
      </c>
      <c r="F76" s="9">
        <v>101052549.7</v>
      </c>
      <c r="G76" s="9">
        <v>9616537.6999999993</v>
      </c>
    </row>
    <row r="77" spans="1:7" x14ac:dyDescent="0.25">
      <c r="A77" s="6"/>
      <c r="B77" s="8"/>
      <c r="C77" s="8"/>
      <c r="D77" s="8"/>
      <c r="E77" s="8"/>
      <c r="F77" s="8"/>
      <c r="G77" s="8"/>
    </row>
    <row r="78" spans="1:7" x14ac:dyDescent="0.25">
      <c r="A78" s="15" t="s">
        <v>270</v>
      </c>
      <c r="B78" s="8"/>
      <c r="C78" s="8"/>
      <c r="D78" s="8"/>
      <c r="E78" s="8"/>
      <c r="F78" s="8"/>
      <c r="G78" s="8"/>
    </row>
    <row r="79" spans="1:7" x14ac:dyDescent="0.25">
      <c r="A79" s="15" t="s">
        <v>271</v>
      </c>
      <c r="B79" s="8">
        <v>0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</row>
    <row r="80" spans="1:7" x14ac:dyDescent="0.25">
      <c r="A80" s="15" t="s">
        <v>179</v>
      </c>
      <c r="B80" s="8"/>
      <c r="C80" s="8"/>
      <c r="D80" s="8"/>
      <c r="E80" s="8"/>
      <c r="F80" s="8"/>
      <c r="G80" s="8"/>
    </row>
    <row r="81" spans="1:7" x14ac:dyDescent="0.25">
      <c r="A81" s="15" t="s">
        <v>272</v>
      </c>
      <c r="B81" s="8">
        <v>0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</row>
    <row r="82" spans="1:7" x14ac:dyDescent="0.25">
      <c r="A82" s="15" t="s">
        <v>181</v>
      </c>
      <c r="B82" s="8"/>
      <c r="C82" s="8"/>
      <c r="D82" s="8"/>
      <c r="E82" s="8"/>
      <c r="F82" s="8"/>
      <c r="G82" s="8"/>
    </row>
    <row r="83" spans="1:7" x14ac:dyDescent="0.25">
      <c r="A83" s="16" t="s">
        <v>273</v>
      </c>
      <c r="B83" s="10">
        <v>0</v>
      </c>
      <c r="C83" s="10">
        <v>0</v>
      </c>
      <c r="D83" s="10">
        <v>0</v>
      </c>
      <c r="E83" s="10">
        <v>0</v>
      </c>
      <c r="F83" s="10">
        <v>0</v>
      </c>
      <c r="G83" s="10">
        <v>0</v>
      </c>
    </row>
  </sheetData>
  <mergeCells count="4">
    <mergeCell ref="A1:G1"/>
    <mergeCell ref="A2:G2"/>
    <mergeCell ref="A3:G3"/>
    <mergeCell ref="A4:G4"/>
  </mergeCells>
  <pageMargins left="0.25" right="0.25" top="0.75" bottom="0.75" header="0.3" footer="0.3"/>
  <pageSetup scale="6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9"/>
  <sheetViews>
    <sheetView topLeftCell="A136" workbookViewId="0">
      <selection activeCell="A95" sqref="A95:XFD95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56" t="s">
        <v>0</v>
      </c>
      <c r="B1" s="57"/>
      <c r="C1" s="57"/>
      <c r="D1" s="57"/>
      <c r="E1" s="57"/>
      <c r="F1" s="57"/>
      <c r="G1" s="58"/>
    </row>
    <row r="2" spans="1:7" x14ac:dyDescent="0.25">
      <c r="A2" s="59" t="s">
        <v>549</v>
      </c>
      <c r="B2" s="60"/>
      <c r="C2" s="60"/>
      <c r="D2" s="60"/>
      <c r="E2" s="60"/>
      <c r="F2" s="60"/>
      <c r="G2" s="61"/>
    </row>
    <row r="3" spans="1:7" x14ac:dyDescent="0.25">
      <c r="A3" s="59" t="s">
        <v>550</v>
      </c>
      <c r="B3" s="60"/>
      <c r="C3" s="60"/>
      <c r="D3" s="60"/>
      <c r="E3" s="60"/>
      <c r="F3" s="60"/>
      <c r="G3" s="61"/>
    </row>
    <row r="4" spans="1:7" x14ac:dyDescent="0.25">
      <c r="A4" s="59" t="s">
        <v>545</v>
      </c>
      <c r="B4" s="60"/>
      <c r="C4" s="60"/>
      <c r="D4" s="60"/>
      <c r="E4" s="60"/>
      <c r="F4" s="60"/>
      <c r="G4" s="61"/>
    </row>
    <row r="5" spans="1:7" x14ac:dyDescent="0.25">
      <c r="A5" s="62" t="s">
        <v>2</v>
      </c>
      <c r="B5" s="63"/>
      <c r="C5" s="63"/>
      <c r="D5" s="63"/>
      <c r="E5" s="63"/>
      <c r="F5" s="63"/>
      <c r="G5" s="64"/>
    </row>
    <row r="6" spans="1:7" ht="27.75" customHeight="1" x14ac:dyDescent="0.25">
      <c r="A6" s="37"/>
      <c r="B6" s="28"/>
      <c r="C6" s="39" t="s">
        <v>201</v>
      </c>
      <c r="D6" s="28"/>
      <c r="E6" s="28"/>
      <c r="F6" s="28"/>
      <c r="G6" s="28"/>
    </row>
    <row r="7" spans="1:7" x14ac:dyDescent="0.25">
      <c r="A7" s="29" t="s">
        <v>4</v>
      </c>
      <c r="B7" s="30" t="s">
        <v>150</v>
      </c>
      <c r="C7" s="30" t="s">
        <v>203</v>
      </c>
      <c r="D7" s="30" t="s">
        <v>204</v>
      </c>
      <c r="E7" s="30" t="s">
        <v>151</v>
      </c>
      <c r="F7" s="30" t="s">
        <v>152</v>
      </c>
      <c r="G7" s="30" t="s">
        <v>274</v>
      </c>
    </row>
    <row r="8" spans="1:7" x14ac:dyDescent="0.25">
      <c r="A8" s="31"/>
      <c r="B8" s="33"/>
      <c r="C8" s="33"/>
      <c r="D8" s="33"/>
      <c r="E8" s="33"/>
      <c r="F8" s="33"/>
      <c r="G8" s="33"/>
    </row>
    <row r="9" spans="1:7" x14ac:dyDescent="0.25">
      <c r="A9" s="15" t="s">
        <v>275</v>
      </c>
      <c r="B9" s="9">
        <v>55627580.659999996</v>
      </c>
      <c r="C9" s="9">
        <v>4064567.48</v>
      </c>
      <c r="D9" s="9">
        <v>59692148.140000001</v>
      </c>
      <c r="E9" s="9">
        <v>48586239.009999998</v>
      </c>
      <c r="F9" s="9">
        <v>46197019.93</v>
      </c>
      <c r="G9" s="9">
        <v>11105909.130000001</v>
      </c>
    </row>
    <row r="10" spans="1:7" x14ac:dyDescent="0.25">
      <c r="A10" s="15" t="s">
        <v>276</v>
      </c>
      <c r="B10" s="9">
        <v>32808430.920000002</v>
      </c>
      <c r="C10" s="9">
        <v>4345473.49</v>
      </c>
      <c r="D10" s="9">
        <v>37153904.409999996</v>
      </c>
      <c r="E10" s="9">
        <v>35030249.710000001</v>
      </c>
      <c r="F10" s="9">
        <v>33280417.760000002</v>
      </c>
      <c r="G10" s="9">
        <v>2123654.7000000002</v>
      </c>
    </row>
    <row r="11" spans="1:7" x14ac:dyDescent="0.25">
      <c r="A11" s="15" t="s">
        <v>277</v>
      </c>
      <c r="B11" s="9">
        <v>18827656.920000002</v>
      </c>
      <c r="C11" s="9">
        <v>-133575.06</v>
      </c>
      <c r="D11" s="9">
        <v>18694081.859999999</v>
      </c>
      <c r="E11" s="9">
        <v>18485543.16</v>
      </c>
      <c r="F11" s="9">
        <v>18485543.16</v>
      </c>
      <c r="G11" s="9">
        <v>208538.7</v>
      </c>
    </row>
    <row r="12" spans="1:7" x14ac:dyDescent="0.25">
      <c r="A12" s="15" t="s">
        <v>278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</row>
    <row r="13" spans="1:7" x14ac:dyDescent="0.25">
      <c r="A13" s="15" t="s">
        <v>279</v>
      </c>
      <c r="B13" s="9">
        <v>7696247.2800000003</v>
      </c>
      <c r="C13" s="9">
        <v>3127984.94</v>
      </c>
      <c r="D13" s="9">
        <v>10824232.220000001</v>
      </c>
      <c r="E13" s="9">
        <v>9307190.0700000003</v>
      </c>
      <c r="F13" s="9">
        <v>8243565.0700000003</v>
      </c>
      <c r="G13" s="9">
        <v>1517042.15</v>
      </c>
    </row>
    <row r="14" spans="1:7" x14ac:dyDescent="0.25">
      <c r="A14" s="15" t="s">
        <v>280</v>
      </c>
      <c r="B14" s="9">
        <v>3012606.96</v>
      </c>
      <c r="C14" s="9">
        <v>849369.7</v>
      </c>
      <c r="D14" s="9">
        <v>3861976.66</v>
      </c>
      <c r="E14" s="9">
        <v>3861976.66</v>
      </c>
      <c r="F14" s="9">
        <v>3861976.66</v>
      </c>
      <c r="G14" s="9">
        <v>0</v>
      </c>
    </row>
    <row r="15" spans="1:7" x14ac:dyDescent="0.25">
      <c r="A15" s="15" t="s">
        <v>281</v>
      </c>
      <c r="B15" s="9">
        <v>2585712.84</v>
      </c>
      <c r="C15" s="9">
        <v>1187900.83</v>
      </c>
      <c r="D15" s="9">
        <v>3773613.67</v>
      </c>
      <c r="E15" s="9">
        <v>3375539.82</v>
      </c>
      <c r="F15" s="9">
        <v>2689332.87</v>
      </c>
      <c r="G15" s="9">
        <v>398073.85</v>
      </c>
    </row>
    <row r="16" spans="1:7" x14ac:dyDescent="0.25">
      <c r="A16" s="15" t="s">
        <v>282</v>
      </c>
      <c r="B16" s="9">
        <v>686206.92</v>
      </c>
      <c r="C16" s="9">
        <v>-686206.92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283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</row>
    <row r="18" spans="1:7" x14ac:dyDescent="0.25">
      <c r="A18" s="15" t="s">
        <v>284</v>
      </c>
      <c r="B18" s="9">
        <v>6244878.6200000001</v>
      </c>
      <c r="C18" s="9">
        <v>-2321060.2000000002</v>
      </c>
      <c r="D18" s="9">
        <v>3923818.42</v>
      </c>
      <c r="E18" s="9">
        <v>3189403.01</v>
      </c>
      <c r="F18" s="9">
        <v>2949587.68</v>
      </c>
      <c r="G18" s="9">
        <v>734415.41</v>
      </c>
    </row>
    <row r="19" spans="1:7" x14ac:dyDescent="0.25">
      <c r="A19" s="15" t="s">
        <v>673</v>
      </c>
      <c r="B19" s="9">
        <v>1883559.6</v>
      </c>
      <c r="C19" s="9">
        <v>-826528.29</v>
      </c>
      <c r="D19" s="9">
        <v>1057031.31</v>
      </c>
      <c r="E19" s="9">
        <v>919708.86</v>
      </c>
      <c r="F19" s="9">
        <v>915202.61</v>
      </c>
      <c r="G19" s="9">
        <v>137322.45000000001</v>
      </c>
    </row>
    <row r="20" spans="1:7" x14ac:dyDescent="0.25">
      <c r="A20" s="15" t="s">
        <v>285</v>
      </c>
      <c r="B20" s="9">
        <v>1078298.8799999999</v>
      </c>
      <c r="C20" s="9">
        <v>-579633.89</v>
      </c>
      <c r="D20" s="9">
        <v>498664.99</v>
      </c>
      <c r="E20" s="9">
        <v>498664.99</v>
      </c>
      <c r="F20" s="9">
        <v>498664.99</v>
      </c>
      <c r="G20" s="8">
        <v>0</v>
      </c>
    </row>
    <row r="21" spans="1:7" x14ac:dyDescent="0.25">
      <c r="A21" s="15" t="s">
        <v>286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</row>
    <row r="22" spans="1:7" x14ac:dyDescent="0.25">
      <c r="A22" s="15" t="s">
        <v>287</v>
      </c>
      <c r="B22" s="9">
        <v>1309290.5</v>
      </c>
      <c r="C22" s="9">
        <v>115841.1</v>
      </c>
      <c r="D22" s="9">
        <v>1425131.6</v>
      </c>
      <c r="E22" s="9">
        <v>988038.6</v>
      </c>
      <c r="F22" s="9">
        <v>812986.37</v>
      </c>
      <c r="G22" s="9">
        <v>437093</v>
      </c>
    </row>
    <row r="23" spans="1:7" x14ac:dyDescent="0.25">
      <c r="A23" s="29" t="s">
        <v>288</v>
      </c>
      <c r="B23" s="9">
        <v>297999.96000000002</v>
      </c>
      <c r="C23" s="9">
        <v>-176651.25</v>
      </c>
      <c r="D23" s="9">
        <v>121348.71</v>
      </c>
      <c r="E23" s="9">
        <v>111348.75</v>
      </c>
      <c r="F23" s="9">
        <v>108509.07</v>
      </c>
      <c r="G23" s="9">
        <v>9999.9599999999991</v>
      </c>
    </row>
    <row r="24" spans="1:7" x14ac:dyDescent="0.25">
      <c r="A24" s="15" t="s">
        <v>289</v>
      </c>
      <c r="B24" s="9">
        <v>392949.96</v>
      </c>
      <c r="C24" s="9">
        <v>-266574.06</v>
      </c>
      <c r="D24" s="9">
        <v>126375.9</v>
      </c>
      <c r="E24" s="9">
        <v>126375.9</v>
      </c>
      <c r="F24" s="9">
        <v>126375.9</v>
      </c>
      <c r="G24" s="8">
        <v>0</v>
      </c>
    </row>
    <row r="25" spans="1:7" x14ac:dyDescent="0.25">
      <c r="A25" s="15" t="s">
        <v>290</v>
      </c>
      <c r="B25" s="9">
        <v>588379.92000000004</v>
      </c>
      <c r="C25" s="9">
        <v>-392936.39</v>
      </c>
      <c r="D25" s="9">
        <v>195443.53</v>
      </c>
      <c r="E25" s="9">
        <v>195443.53</v>
      </c>
      <c r="F25" s="9">
        <v>195443.53</v>
      </c>
      <c r="G25" s="8">
        <v>0</v>
      </c>
    </row>
    <row r="26" spans="1:7" x14ac:dyDescent="0.25">
      <c r="A26" s="15" t="s">
        <v>291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</row>
    <row r="27" spans="1:7" x14ac:dyDescent="0.25">
      <c r="A27" s="15" t="s">
        <v>292</v>
      </c>
      <c r="B27" s="9">
        <v>694399.8</v>
      </c>
      <c r="C27" s="9">
        <v>-194577.42</v>
      </c>
      <c r="D27" s="9">
        <v>499822.38</v>
      </c>
      <c r="E27" s="9">
        <v>349822.38</v>
      </c>
      <c r="F27" s="9">
        <v>292405.21000000002</v>
      </c>
      <c r="G27" s="9">
        <v>150000</v>
      </c>
    </row>
    <row r="28" spans="1:7" x14ac:dyDescent="0.25">
      <c r="A28" s="15" t="s">
        <v>293</v>
      </c>
      <c r="B28" s="9">
        <v>14939233.08</v>
      </c>
      <c r="C28" s="9">
        <v>-2214339.5</v>
      </c>
      <c r="D28" s="9">
        <v>12724893.58</v>
      </c>
      <c r="E28" s="9">
        <v>9735842.5600000005</v>
      </c>
      <c r="F28" s="9">
        <v>9336270.7599999998</v>
      </c>
      <c r="G28" s="9">
        <v>2989051.02</v>
      </c>
    </row>
    <row r="29" spans="1:7" x14ac:dyDescent="0.25">
      <c r="A29" s="15" t="s">
        <v>294</v>
      </c>
      <c r="B29" s="9">
        <v>3523931.88</v>
      </c>
      <c r="C29" s="9">
        <v>-2429695.9</v>
      </c>
      <c r="D29" s="9">
        <v>1094235.98</v>
      </c>
      <c r="E29" s="9">
        <v>1061399.9099999999</v>
      </c>
      <c r="F29" s="9">
        <v>1056552.9099999999</v>
      </c>
      <c r="G29" s="9">
        <v>32836.07</v>
      </c>
    </row>
    <row r="30" spans="1:7" x14ac:dyDescent="0.25">
      <c r="A30" s="15" t="s">
        <v>295</v>
      </c>
      <c r="B30" s="9">
        <v>541299.96</v>
      </c>
      <c r="C30" s="9">
        <v>-238587.01</v>
      </c>
      <c r="D30" s="9">
        <v>302712.95</v>
      </c>
      <c r="E30" s="9">
        <v>302712.95</v>
      </c>
      <c r="F30" s="9">
        <v>292388.95</v>
      </c>
      <c r="G30" s="9">
        <v>0</v>
      </c>
    </row>
    <row r="31" spans="1:7" x14ac:dyDescent="0.25">
      <c r="A31" s="15" t="s">
        <v>296</v>
      </c>
      <c r="B31" s="9">
        <v>5306190.12</v>
      </c>
      <c r="C31" s="9">
        <v>632836.18999999994</v>
      </c>
      <c r="D31" s="9">
        <v>5939026.3099999996</v>
      </c>
      <c r="E31" s="9">
        <v>4352868.26</v>
      </c>
      <c r="F31" s="9">
        <v>4176362.66</v>
      </c>
      <c r="G31" s="9">
        <v>1586158.05</v>
      </c>
    </row>
    <row r="32" spans="1:7" x14ac:dyDescent="0.25">
      <c r="A32" s="15" t="s">
        <v>297</v>
      </c>
      <c r="B32" s="9">
        <v>273000</v>
      </c>
      <c r="C32" s="9">
        <v>-82694.929999999993</v>
      </c>
      <c r="D32" s="9">
        <v>190305.07</v>
      </c>
      <c r="E32" s="9">
        <v>178264.12</v>
      </c>
      <c r="F32" s="9">
        <v>178264.12</v>
      </c>
      <c r="G32" s="9">
        <v>12040.95</v>
      </c>
    </row>
    <row r="33" spans="1:7" x14ac:dyDescent="0.25">
      <c r="A33" s="15" t="s">
        <v>298</v>
      </c>
      <c r="B33" s="9">
        <v>2526189.96</v>
      </c>
      <c r="C33" s="9">
        <v>1293037.3500000001</v>
      </c>
      <c r="D33" s="9">
        <v>3819227.31</v>
      </c>
      <c r="E33" s="9">
        <v>2511211.36</v>
      </c>
      <c r="F33" s="9">
        <v>2303316.16</v>
      </c>
      <c r="G33" s="9">
        <v>1308015.95</v>
      </c>
    </row>
    <row r="34" spans="1:7" x14ac:dyDescent="0.25">
      <c r="A34" s="15" t="s">
        <v>299</v>
      </c>
      <c r="B34" s="9">
        <v>564809.76</v>
      </c>
      <c r="C34" s="9">
        <v>-134412.88</v>
      </c>
      <c r="D34" s="9">
        <v>430396.88</v>
      </c>
      <c r="E34" s="9">
        <v>380396.88</v>
      </c>
      <c r="F34" s="9">
        <v>380396.88</v>
      </c>
      <c r="G34" s="9">
        <v>50000</v>
      </c>
    </row>
    <row r="35" spans="1:7" x14ac:dyDescent="0.25">
      <c r="A35" s="15" t="s">
        <v>300</v>
      </c>
      <c r="B35" s="9">
        <v>1308561.3600000001</v>
      </c>
      <c r="C35" s="9">
        <v>-1003860.82</v>
      </c>
      <c r="D35" s="9">
        <v>304700.53999999998</v>
      </c>
      <c r="E35" s="9">
        <v>304700.53999999998</v>
      </c>
      <c r="F35" s="9">
        <v>304700.53999999998</v>
      </c>
      <c r="G35" s="8">
        <v>0</v>
      </c>
    </row>
    <row r="36" spans="1:7" x14ac:dyDescent="0.25">
      <c r="A36" s="15" t="s">
        <v>301</v>
      </c>
      <c r="B36" s="9">
        <v>611750.04</v>
      </c>
      <c r="C36" s="9">
        <v>-440641.25</v>
      </c>
      <c r="D36" s="9">
        <v>171108.79</v>
      </c>
      <c r="E36" s="9">
        <v>171108.79</v>
      </c>
      <c r="F36" s="9">
        <v>171108.79</v>
      </c>
      <c r="G36" s="8">
        <v>0</v>
      </c>
    </row>
    <row r="37" spans="1:7" x14ac:dyDescent="0.25">
      <c r="A37" s="15" t="s">
        <v>302</v>
      </c>
      <c r="B37" s="9">
        <v>283500</v>
      </c>
      <c r="C37" s="9">
        <v>189679.75</v>
      </c>
      <c r="D37" s="9">
        <v>473179.75</v>
      </c>
      <c r="E37" s="9">
        <v>473179.75</v>
      </c>
      <c r="F37" s="9">
        <v>473179.75</v>
      </c>
      <c r="G37" s="8">
        <v>0</v>
      </c>
    </row>
    <row r="38" spans="1:7" x14ac:dyDescent="0.25">
      <c r="A38" s="15" t="s">
        <v>303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</row>
    <row r="39" spans="1:7" x14ac:dyDescent="0.25">
      <c r="A39" s="15" t="s">
        <v>304</v>
      </c>
      <c r="B39" s="8"/>
      <c r="C39" s="8"/>
      <c r="D39" s="8"/>
      <c r="E39" s="8"/>
      <c r="F39" s="8"/>
      <c r="G39" s="8"/>
    </row>
    <row r="40" spans="1:7" x14ac:dyDescent="0.25">
      <c r="A40" s="15" t="s">
        <v>305</v>
      </c>
      <c r="B40" s="8">
        <v>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</row>
    <row r="41" spans="1:7" x14ac:dyDescent="0.25">
      <c r="A41" s="15" t="s">
        <v>306</v>
      </c>
      <c r="B41" s="8">
        <v>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</row>
    <row r="42" spans="1:7" x14ac:dyDescent="0.25">
      <c r="A42" s="15" t="s">
        <v>307</v>
      </c>
      <c r="B42" s="8">
        <v>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</row>
    <row r="43" spans="1:7" x14ac:dyDescent="0.25">
      <c r="A43" s="15" t="s">
        <v>308</v>
      </c>
      <c r="B43" s="8">
        <v>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</row>
    <row r="44" spans="1:7" x14ac:dyDescent="0.25">
      <c r="A44" s="15" t="s">
        <v>309</v>
      </c>
      <c r="B44" s="8">
        <v>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</row>
    <row r="45" spans="1:7" x14ac:dyDescent="0.25">
      <c r="A45" s="15" t="s">
        <v>310</v>
      </c>
      <c r="B45" s="8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</row>
    <row r="46" spans="1:7" x14ac:dyDescent="0.25">
      <c r="A46" s="15" t="s">
        <v>311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</row>
    <row r="47" spans="1:7" x14ac:dyDescent="0.25">
      <c r="A47" s="15" t="s">
        <v>312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</row>
    <row r="48" spans="1:7" x14ac:dyDescent="0.25">
      <c r="A48" s="15" t="s">
        <v>313</v>
      </c>
      <c r="B48" s="9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</row>
    <row r="49" spans="1:7" x14ac:dyDescent="0.25">
      <c r="A49" s="15" t="s">
        <v>314</v>
      </c>
      <c r="B49" s="9">
        <v>1635038.04</v>
      </c>
      <c r="C49" s="9">
        <v>4254493.6900000004</v>
      </c>
      <c r="D49" s="9">
        <v>5889531.7300000004</v>
      </c>
      <c r="E49" s="9">
        <v>630743.73</v>
      </c>
      <c r="F49" s="9">
        <v>630743.73</v>
      </c>
      <c r="G49" s="9">
        <v>5258788</v>
      </c>
    </row>
    <row r="50" spans="1:7" x14ac:dyDescent="0.25">
      <c r="A50" s="15" t="s">
        <v>315</v>
      </c>
      <c r="B50" s="9">
        <v>1260188.04</v>
      </c>
      <c r="C50" s="9">
        <v>314485.24</v>
      </c>
      <c r="D50" s="9">
        <v>1574673.28</v>
      </c>
      <c r="E50" s="9">
        <v>386333.88</v>
      </c>
      <c r="F50" s="9">
        <v>386333.88</v>
      </c>
      <c r="G50" s="9">
        <v>1188339.3999999999</v>
      </c>
    </row>
    <row r="51" spans="1:7" x14ac:dyDescent="0.25">
      <c r="A51" s="15" t="s">
        <v>316</v>
      </c>
      <c r="B51" s="9">
        <v>69800.039999999994</v>
      </c>
      <c r="C51" s="9">
        <v>-68462.039999999994</v>
      </c>
      <c r="D51" s="9">
        <v>1338</v>
      </c>
      <c r="E51" s="9">
        <v>1338</v>
      </c>
      <c r="F51" s="9">
        <v>1338</v>
      </c>
      <c r="G51" s="8">
        <v>0</v>
      </c>
    </row>
    <row r="52" spans="1:7" x14ac:dyDescent="0.25">
      <c r="A52" s="15" t="s">
        <v>317</v>
      </c>
      <c r="B52" s="8">
        <v>0</v>
      </c>
      <c r="C52" s="9">
        <v>0</v>
      </c>
      <c r="D52" s="9">
        <v>0</v>
      </c>
      <c r="E52" s="8">
        <v>0</v>
      </c>
      <c r="F52" s="8">
        <v>0</v>
      </c>
      <c r="G52" s="9">
        <v>0</v>
      </c>
    </row>
    <row r="53" spans="1:7" x14ac:dyDescent="0.25">
      <c r="A53" s="15" t="s">
        <v>318</v>
      </c>
      <c r="B53" s="8">
        <v>0</v>
      </c>
      <c r="C53" s="9">
        <v>700000</v>
      </c>
      <c r="D53" s="9">
        <v>700000</v>
      </c>
      <c r="E53" s="8">
        <v>0</v>
      </c>
      <c r="F53" s="8">
        <v>0</v>
      </c>
      <c r="G53" s="9">
        <v>700000</v>
      </c>
    </row>
    <row r="54" spans="1:7" x14ac:dyDescent="0.25">
      <c r="A54" s="15" t="s">
        <v>319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</row>
    <row r="55" spans="1:7" x14ac:dyDescent="0.25">
      <c r="A55" s="15" t="s">
        <v>320</v>
      </c>
      <c r="B55" s="9">
        <v>305049.96000000002</v>
      </c>
      <c r="C55" s="9">
        <v>3129070.49</v>
      </c>
      <c r="D55" s="9">
        <v>3434120.45</v>
      </c>
      <c r="E55" s="9">
        <v>138671.85</v>
      </c>
      <c r="F55" s="9">
        <v>138671.85</v>
      </c>
      <c r="G55" s="9">
        <v>3295448.6</v>
      </c>
    </row>
    <row r="56" spans="1:7" x14ac:dyDescent="0.25">
      <c r="A56" s="15" t="s">
        <v>321</v>
      </c>
      <c r="B56" s="8">
        <v>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</row>
    <row r="57" spans="1:7" x14ac:dyDescent="0.25">
      <c r="A57" s="15" t="s">
        <v>322</v>
      </c>
      <c r="B57" s="8">
        <v>0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</row>
    <row r="58" spans="1:7" x14ac:dyDescent="0.25">
      <c r="A58" s="15" t="s">
        <v>323</v>
      </c>
      <c r="B58" s="8">
        <v>0</v>
      </c>
      <c r="C58" s="9">
        <v>179400</v>
      </c>
      <c r="D58" s="9">
        <v>179400</v>
      </c>
      <c r="E58" s="9">
        <v>104400</v>
      </c>
      <c r="F58" s="9">
        <v>104400</v>
      </c>
      <c r="G58" s="9">
        <v>75000</v>
      </c>
    </row>
    <row r="59" spans="1:7" x14ac:dyDescent="0.25">
      <c r="A59" s="15" t="s">
        <v>324</v>
      </c>
      <c r="B59" s="8">
        <v>0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</row>
    <row r="60" spans="1:7" x14ac:dyDescent="0.25">
      <c r="A60" s="15" t="s">
        <v>325</v>
      </c>
      <c r="B60" s="8">
        <v>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</row>
    <row r="61" spans="1:7" x14ac:dyDescent="0.25">
      <c r="A61" s="15" t="s">
        <v>326</v>
      </c>
      <c r="B61" s="8">
        <v>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</row>
    <row r="62" spans="1:7" x14ac:dyDescent="0.25">
      <c r="A62" s="15" t="s">
        <v>327</v>
      </c>
      <c r="B62" s="8">
        <v>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</row>
    <row r="63" spans="1:7" x14ac:dyDescent="0.25">
      <c r="A63" s="15" t="s">
        <v>328</v>
      </c>
      <c r="B63" s="8">
        <v>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</row>
    <row r="64" spans="1:7" x14ac:dyDescent="0.25">
      <c r="A64" s="15" t="s">
        <v>329</v>
      </c>
      <c r="B64" s="8">
        <v>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</row>
    <row r="65" spans="1:7" x14ac:dyDescent="0.25">
      <c r="A65" s="15" t="s">
        <v>330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</row>
    <row r="66" spans="1:7" x14ac:dyDescent="0.25">
      <c r="A66" s="15" t="s">
        <v>331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</row>
    <row r="67" spans="1:7" x14ac:dyDescent="0.25">
      <c r="A67" s="15" t="s">
        <v>332</v>
      </c>
      <c r="B67" s="8">
        <v>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</row>
    <row r="68" spans="1:7" x14ac:dyDescent="0.25">
      <c r="A68" s="15" t="s">
        <v>333</v>
      </c>
      <c r="B68" s="8">
        <v>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</row>
    <row r="69" spans="1:7" x14ac:dyDescent="0.25">
      <c r="A69" s="15" t="s">
        <v>334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</row>
    <row r="70" spans="1:7" x14ac:dyDescent="0.25">
      <c r="A70" s="15" t="s">
        <v>335</v>
      </c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</row>
    <row r="71" spans="1:7" x14ac:dyDescent="0.25">
      <c r="A71" s="15" t="s">
        <v>336</v>
      </c>
      <c r="B71" s="8">
        <v>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</row>
    <row r="72" spans="1:7" x14ac:dyDescent="0.25">
      <c r="A72" s="15" t="s">
        <v>337</v>
      </c>
      <c r="B72" s="8">
        <v>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</row>
    <row r="73" spans="1:7" x14ac:dyDescent="0.25">
      <c r="A73" s="15" t="s">
        <v>338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</row>
    <row r="74" spans="1:7" x14ac:dyDescent="0.25">
      <c r="A74" s="15" t="s">
        <v>339</v>
      </c>
      <c r="B74" s="8">
        <v>0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</row>
    <row r="75" spans="1:7" x14ac:dyDescent="0.25">
      <c r="A75" s="15" t="s">
        <v>340</v>
      </c>
      <c r="B75" s="8">
        <v>0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</row>
    <row r="76" spans="1:7" x14ac:dyDescent="0.25">
      <c r="A76" s="15" t="s">
        <v>341</v>
      </c>
      <c r="B76" s="8">
        <v>0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</row>
    <row r="77" spans="1:7" x14ac:dyDescent="0.25">
      <c r="A77" s="15" t="s">
        <v>342</v>
      </c>
      <c r="B77" s="8">
        <v>0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</row>
    <row r="78" spans="1:7" x14ac:dyDescent="0.25">
      <c r="A78" s="15" t="s">
        <v>343</v>
      </c>
      <c r="B78" s="8">
        <v>0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</row>
    <row r="79" spans="1:7" x14ac:dyDescent="0.25">
      <c r="A79" s="15" t="s">
        <v>344</v>
      </c>
      <c r="B79" s="8">
        <v>0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</row>
    <row r="80" spans="1:7" x14ac:dyDescent="0.25">
      <c r="A80" s="15" t="s">
        <v>345</v>
      </c>
      <c r="B80" s="8">
        <v>0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</row>
    <row r="81" spans="1:7" x14ac:dyDescent="0.25">
      <c r="A81" s="15" t="s">
        <v>346</v>
      </c>
      <c r="B81" s="8">
        <v>0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</row>
    <row r="82" spans="1:7" x14ac:dyDescent="0.25">
      <c r="A82" s="15" t="s">
        <v>347</v>
      </c>
      <c r="B82" s="8">
        <v>0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</row>
    <row r="83" spans="1:7" x14ac:dyDescent="0.25">
      <c r="A83" s="15" t="s">
        <v>348</v>
      </c>
      <c r="B83" s="8">
        <v>0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</row>
    <row r="84" spans="1:7" x14ac:dyDescent="0.25">
      <c r="A84" s="15" t="s">
        <v>349</v>
      </c>
      <c r="B84" s="9">
        <v>35808430.619999997</v>
      </c>
      <c r="C84" s="9">
        <v>5551971.2400000002</v>
      </c>
      <c r="D84" s="9">
        <v>41360401.859999999</v>
      </c>
      <c r="E84" s="9">
        <v>37069953.009999998</v>
      </c>
      <c r="F84" s="9">
        <v>34203009.259999998</v>
      </c>
      <c r="G84" s="9">
        <v>4290448.8499999996</v>
      </c>
    </row>
    <row r="85" spans="1:7" x14ac:dyDescent="0.25">
      <c r="A85" s="15" t="s">
        <v>276</v>
      </c>
      <c r="B85" s="9">
        <v>35388472.619999997</v>
      </c>
      <c r="C85" s="9">
        <v>1829582.27</v>
      </c>
      <c r="D85" s="9">
        <v>37218054.890000001</v>
      </c>
      <c r="E85" s="9">
        <v>35516888.649999999</v>
      </c>
      <c r="F85" s="9">
        <v>32779429.100000001</v>
      </c>
      <c r="G85" s="9">
        <v>1701166.24</v>
      </c>
    </row>
    <row r="86" spans="1:7" x14ac:dyDescent="0.25">
      <c r="A86" s="15" t="s">
        <v>277</v>
      </c>
      <c r="B86" s="9">
        <v>18537171.960000001</v>
      </c>
      <c r="C86" s="9">
        <v>2009039.08</v>
      </c>
      <c r="D86" s="9">
        <v>20546211.039999999</v>
      </c>
      <c r="E86" s="9">
        <v>20437270.82</v>
      </c>
      <c r="F86" s="9">
        <v>20437270.82</v>
      </c>
      <c r="G86" s="9">
        <v>108940.22</v>
      </c>
    </row>
    <row r="87" spans="1:7" x14ac:dyDescent="0.25">
      <c r="A87" s="15" t="s">
        <v>278</v>
      </c>
      <c r="B87" s="9">
        <v>0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</row>
    <row r="88" spans="1:7" x14ac:dyDescent="0.25">
      <c r="A88" s="15" t="s">
        <v>279</v>
      </c>
      <c r="B88" s="9">
        <v>7165313.1900000004</v>
      </c>
      <c r="C88" s="9">
        <v>-183009.33</v>
      </c>
      <c r="D88" s="9">
        <v>6982303.8600000003</v>
      </c>
      <c r="E88" s="9">
        <v>6627861.1100000003</v>
      </c>
      <c r="F88" s="9">
        <v>5564236.1100000003</v>
      </c>
      <c r="G88" s="9">
        <v>354442.75</v>
      </c>
    </row>
    <row r="89" spans="1:7" x14ac:dyDescent="0.25">
      <c r="A89" s="15" t="s">
        <v>280</v>
      </c>
      <c r="B89" s="9">
        <v>5018955.74</v>
      </c>
      <c r="C89" s="9">
        <v>-544879.74</v>
      </c>
      <c r="D89" s="9">
        <v>4474076</v>
      </c>
      <c r="E89" s="9">
        <v>3863552.35</v>
      </c>
      <c r="F89" s="9">
        <v>3037121.35</v>
      </c>
      <c r="G89" s="9">
        <v>610523.65</v>
      </c>
    </row>
    <row r="90" spans="1:7" x14ac:dyDescent="0.25">
      <c r="A90" s="15" t="s">
        <v>281</v>
      </c>
      <c r="B90" s="9">
        <v>2262335.17</v>
      </c>
      <c r="C90" s="9">
        <v>639242.86</v>
      </c>
      <c r="D90" s="9">
        <v>2901578.03</v>
      </c>
      <c r="E90" s="9">
        <v>2646052.17</v>
      </c>
      <c r="F90" s="9">
        <v>2169491.67</v>
      </c>
      <c r="G90" s="9">
        <v>255525.86</v>
      </c>
    </row>
    <row r="91" spans="1:7" x14ac:dyDescent="0.25">
      <c r="A91" s="15" t="s">
        <v>282</v>
      </c>
      <c r="B91" s="9">
        <v>476560.56</v>
      </c>
      <c r="C91" s="9">
        <v>-476560.56</v>
      </c>
      <c r="D91" s="9">
        <v>0</v>
      </c>
      <c r="E91" s="9">
        <v>0</v>
      </c>
      <c r="F91" s="9">
        <v>0</v>
      </c>
      <c r="G91" s="9">
        <v>0</v>
      </c>
    </row>
    <row r="92" spans="1:7" x14ac:dyDescent="0.25">
      <c r="A92" s="15" t="s">
        <v>283</v>
      </c>
      <c r="B92" s="9">
        <v>1928136</v>
      </c>
      <c r="C92" s="9">
        <v>385749.96</v>
      </c>
      <c r="D92" s="9">
        <v>2313885.96</v>
      </c>
      <c r="E92" s="9">
        <v>1942152.2</v>
      </c>
      <c r="F92" s="9">
        <v>1571309.15</v>
      </c>
      <c r="G92" s="9">
        <v>371733.76000000001</v>
      </c>
    </row>
    <row r="93" spans="1:7" x14ac:dyDescent="0.25">
      <c r="A93" s="15" t="s">
        <v>284</v>
      </c>
      <c r="B93" s="9">
        <v>50000.04</v>
      </c>
      <c r="C93" s="9">
        <v>738103.96</v>
      </c>
      <c r="D93" s="9">
        <v>788104</v>
      </c>
      <c r="E93" s="9">
        <v>262506.57</v>
      </c>
      <c r="F93" s="9">
        <v>185827.37</v>
      </c>
      <c r="G93" s="9">
        <v>525597.43000000005</v>
      </c>
    </row>
    <row r="94" spans="1:7" x14ac:dyDescent="0.25">
      <c r="A94" s="15" t="s">
        <v>673</v>
      </c>
      <c r="B94" s="9">
        <v>50000.04</v>
      </c>
      <c r="C94" s="9">
        <v>619999.93000000005</v>
      </c>
      <c r="D94" s="9">
        <v>669999.97</v>
      </c>
      <c r="E94" s="9">
        <v>213812.62</v>
      </c>
      <c r="F94" s="9">
        <v>166203.28</v>
      </c>
      <c r="G94" s="9">
        <v>456187.35</v>
      </c>
    </row>
    <row r="95" spans="1:7" x14ac:dyDescent="0.25">
      <c r="A95" s="15" t="s">
        <v>285</v>
      </c>
      <c r="B95" s="8">
        <v>0</v>
      </c>
      <c r="C95" s="8">
        <v>0</v>
      </c>
      <c r="D95" s="8">
        <v>0</v>
      </c>
      <c r="E95" s="8">
        <v>0</v>
      </c>
      <c r="F95" s="8">
        <v>0</v>
      </c>
      <c r="G95" s="8">
        <v>0</v>
      </c>
    </row>
    <row r="96" spans="1:7" x14ac:dyDescent="0.25">
      <c r="A96" s="15" t="s">
        <v>286</v>
      </c>
      <c r="B96" s="8">
        <v>0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</row>
    <row r="97" spans="1:7" x14ac:dyDescent="0.25">
      <c r="A97" s="15" t="s">
        <v>287</v>
      </c>
      <c r="B97" s="8">
        <v>0</v>
      </c>
      <c r="C97" s="8">
        <v>0</v>
      </c>
      <c r="D97" s="8">
        <v>0</v>
      </c>
      <c r="E97" s="8">
        <v>0</v>
      </c>
      <c r="F97" s="8">
        <v>0</v>
      </c>
      <c r="G97" s="8">
        <v>0</v>
      </c>
    </row>
    <row r="98" spans="1:7" x14ac:dyDescent="0.25">
      <c r="A98" s="15" t="s">
        <v>288</v>
      </c>
      <c r="B98" s="8">
        <v>0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</row>
    <row r="99" spans="1:7" x14ac:dyDescent="0.25">
      <c r="A99" s="15" t="s">
        <v>289</v>
      </c>
      <c r="B99" s="8">
        <v>0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</row>
    <row r="100" spans="1:7" x14ac:dyDescent="0.25">
      <c r="A100" s="15" t="s">
        <v>290</v>
      </c>
      <c r="B100" s="8">
        <v>0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</row>
    <row r="101" spans="1:7" x14ac:dyDescent="0.25">
      <c r="A101" s="15" t="s">
        <v>291</v>
      </c>
      <c r="B101" s="8">
        <v>0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</row>
    <row r="102" spans="1:7" x14ac:dyDescent="0.25">
      <c r="A102" s="15" t="s">
        <v>292</v>
      </c>
      <c r="B102" s="9">
        <v>0</v>
      </c>
      <c r="C102" s="9">
        <v>118104.03</v>
      </c>
      <c r="D102" s="9">
        <v>118104.03</v>
      </c>
      <c r="E102" s="9">
        <v>48693.95</v>
      </c>
      <c r="F102" s="9">
        <v>19624.09</v>
      </c>
      <c r="G102" s="9">
        <v>69410.080000000002</v>
      </c>
    </row>
    <row r="103" spans="1:7" x14ac:dyDescent="0.25">
      <c r="A103" s="15" t="s">
        <v>293</v>
      </c>
      <c r="B103" s="9">
        <v>369957.96</v>
      </c>
      <c r="C103" s="9">
        <v>2984285.01</v>
      </c>
      <c r="D103" s="9">
        <v>3354242.97</v>
      </c>
      <c r="E103" s="9">
        <v>1290557.79</v>
      </c>
      <c r="F103" s="9">
        <v>1237752.79</v>
      </c>
      <c r="G103" s="9">
        <v>2063685.18</v>
      </c>
    </row>
    <row r="104" spans="1:7" x14ac:dyDescent="0.25">
      <c r="A104" s="15" t="s">
        <v>294</v>
      </c>
      <c r="B104" s="9">
        <v>369957.96</v>
      </c>
      <c r="C104" s="9">
        <v>2788285</v>
      </c>
      <c r="D104" s="9">
        <v>3158242.96</v>
      </c>
      <c r="E104" s="9">
        <v>1096099</v>
      </c>
      <c r="F104" s="9">
        <v>1043294</v>
      </c>
      <c r="G104" s="9">
        <v>2062143.96</v>
      </c>
    </row>
    <row r="105" spans="1:7" x14ac:dyDescent="0.25">
      <c r="A105" s="15" t="s">
        <v>295</v>
      </c>
      <c r="B105" s="8">
        <v>0</v>
      </c>
      <c r="C105" s="8">
        <v>0</v>
      </c>
      <c r="D105" s="8">
        <v>0</v>
      </c>
      <c r="E105" s="8">
        <v>0</v>
      </c>
      <c r="F105" s="8">
        <v>0</v>
      </c>
      <c r="G105" s="8">
        <v>0</v>
      </c>
    </row>
    <row r="106" spans="1:7" x14ac:dyDescent="0.25">
      <c r="A106" s="15" t="s">
        <v>296</v>
      </c>
      <c r="B106" s="8">
        <v>0</v>
      </c>
      <c r="C106" s="9">
        <v>0</v>
      </c>
      <c r="D106" s="9">
        <v>0</v>
      </c>
      <c r="E106" s="8">
        <v>0</v>
      </c>
      <c r="F106" s="8">
        <v>0</v>
      </c>
      <c r="G106" s="8">
        <v>0</v>
      </c>
    </row>
    <row r="107" spans="1:7" x14ac:dyDescent="0.25">
      <c r="A107" s="15" t="s">
        <v>297</v>
      </c>
      <c r="B107" s="8">
        <v>0</v>
      </c>
      <c r="C107" s="9">
        <v>1000.01</v>
      </c>
      <c r="D107" s="9">
        <v>1000.01</v>
      </c>
      <c r="E107" s="9">
        <v>208.8</v>
      </c>
      <c r="F107" s="9">
        <v>208.8</v>
      </c>
      <c r="G107" s="8">
        <v>791.21</v>
      </c>
    </row>
    <row r="108" spans="1:7" x14ac:dyDescent="0.25">
      <c r="A108" s="15" t="s">
        <v>298</v>
      </c>
      <c r="B108" s="8">
        <v>0</v>
      </c>
      <c r="C108" s="9">
        <v>195000</v>
      </c>
      <c r="D108" s="9">
        <v>195000</v>
      </c>
      <c r="E108" s="9">
        <v>194249.99</v>
      </c>
      <c r="F108" s="9">
        <v>194249.99</v>
      </c>
      <c r="G108" s="8">
        <v>750.01</v>
      </c>
    </row>
    <row r="109" spans="1:7" x14ac:dyDescent="0.25">
      <c r="A109" s="15" t="s">
        <v>299</v>
      </c>
      <c r="B109" s="8">
        <v>0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</row>
    <row r="110" spans="1:7" x14ac:dyDescent="0.25">
      <c r="A110" s="15" t="s">
        <v>300</v>
      </c>
      <c r="B110" s="8">
        <v>0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</row>
    <row r="111" spans="1:7" x14ac:dyDescent="0.25">
      <c r="A111" s="15" t="s">
        <v>301</v>
      </c>
      <c r="B111" s="8">
        <v>0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</row>
    <row r="112" spans="1:7" x14ac:dyDescent="0.25">
      <c r="A112" s="15" t="s">
        <v>302</v>
      </c>
      <c r="B112" s="8">
        <v>0</v>
      </c>
      <c r="C112" s="8">
        <v>0</v>
      </c>
      <c r="D112" s="8">
        <v>0</v>
      </c>
      <c r="E112" s="8">
        <v>0</v>
      </c>
      <c r="F112" s="8">
        <v>0</v>
      </c>
      <c r="G112" s="8">
        <v>0</v>
      </c>
    </row>
    <row r="113" spans="1:7" x14ac:dyDescent="0.25">
      <c r="A113" s="15" t="s">
        <v>303</v>
      </c>
      <c r="B113" s="8">
        <v>0</v>
      </c>
      <c r="C113" s="8">
        <v>0</v>
      </c>
      <c r="D113" s="8">
        <v>0</v>
      </c>
      <c r="E113" s="8">
        <v>0</v>
      </c>
      <c r="F113" s="8">
        <v>0</v>
      </c>
      <c r="G113" s="8">
        <v>0</v>
      </c>
    </row>
    <row r="114" spans="1:7" x14ac:dyDescent="0.25">
      <c r="A114" s="15" t="s">
        <v>304</v>
      </c>
      <c r="B114" s="8"/>
      <c r="C114" s="8"/>
      <c r="D114" s="8"/>
      <c r="E114" s="8"/>
      <c r="F114" s="8"/>
      <c r="G114" s="8"/>
    </row>
    <row r="115" spans="1:7" x14ac:dyDescent="0.25">
      <c r="A115" s="15" t="s">
        <v>305</v>
      </c>
      <c r="B115" s="8">
        <v>0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</row>
    <row r="116" spans="1:7" x14ac:dyDescent="0.25">
      <c r="A116" s="15" t="s">
        <v>306</v>
      </c>
      <c r="B116" s="8">
        <v>0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</row>
    <row r="117" spans="1:7" x14ac:dyDescent="0.25">
      <c r="A117" s="15" t="s">
        <v>307</v>
      </c>
      <c r="B117" s="8">
        <v>0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</row>
    <row r="118" spans="1:7" x14ac:dyDescent="0.25">
      <c r="A118" s="15" t="s">
        <v>308</v>
      </c>
      <c r="B118" s="8">
        <v>0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</row>
    <row r="119" spans="1:7" x14ac:dyDescent="0.25">
      <c r="A119" s="15" t="s">
        <v>309</v>
      </c>
      <c r="B119" s="8">
        <v>0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</row>
    <row r="120" spans="1:7" x14ac:dyDescent="0.25">
      <c r="A120" s="15" t="s">
        <v>310</v>
      </c>
      <c r="B120" s="8">
        <v>0</v>
      </c>
      <c r="C120" s="8">
        <v>0</v>
      </c>
      <c r="D120" s="8">
        <v>0</v>
      </c>
      <c r="E120" s="8">
        <v>0</v>
      </c>
      <c r="F120" s="8">
        <v>0</v>
      </c>
      <c r="G120" s="8">
        <v>0</v>
      </c>
    </row>
    <row r="121" spans="1:7" x14ac:dyDescent="0.25">
      <c r="A121" s="15" t="s">
        <v>311</v>
      </c>
      <c r="B121" s="8">
        <v>0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</row>
    <row r="122" spans="1:7" x14ac:dyDescent="0.25">
      <c r="A122" s="15" t="s">
        <v>312</v>
      </c>
      <c r="B122" s="8">
        <v>0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</row>
    <row r="123" spans="1:7" x14ac:dyDescent="0.25">
      <c r="A123" s="15" t="s">
        <v>313</v>
      </c>
      <c r="B123" s="8">
        <v>0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</row>
    <row r="124" spans="1:7" x14ac:dyDescent="0.25">
      <c r="A124" s="15" t="s">
        <v>314</v>
      </c>
      <c r="B124" s="8">
        <v>0</v>
      </c>
      <c r="C124" s="8">
        <v>0</v>
      </c>
      <c r="D124" s="8">
        <v>0</v>
      </c>
      <c r="E124" s="8">
        <v>0</v>
      </c>
      <c r="F124" s="8">
        <v>0</v>
      </c>
      <c r="G124" s="8">
        <v>0</v>
      </c>
    </row>
    <row r="125" spans="1:7" x14ac:dyDescent="0.25">
      <c r="A125" s="15" t="s">
        <v>315</v>
      </c>
      <c r="B125" s="8">
        <v>0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</row>
    <row r="126" spans="1:7" x14ac:dyDescent="0.25">
      <c r="A126" s="15" t="s">
        <v>316</v>
      </c>
      <c r="B126" s="8">
        <v>0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</row>
    <row r="127" spans="1:7" x14ac:dyDescent="0.25">
      <c r="A127" s="15" t="s">
        <v>317</v>
      </c>
      <c r="B127" s="8">
        <v>0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</row>
    <row r="128" spans="1:7" x14ac:dyDescent="0.25">
      <c r="A128" s="15" t="s">
        <v>318</v>
      </c>
      <c r="B128" s="8">
        <v>0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</row>
    <row r="129" spans="1:7" x14ac:dyDescent="0.25">
      <c r="A129" s="15" t="s">
        <v>319</v>
      </c>
      <c r="B129" s="8">
        <v>0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</row>
    <row r="130" spans="1:7" x14ac:dyDescent="0.25">
      <c r="A130" s="15" t="s">
        <v>320</v>
      </c>
      <c r="B130" s="8">
        <v>0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</row>
    <row r="131" spans="1:7" x14ac:dyDescent="0.25">
      <c r="A131" s="15" t="s">
        <v>321</v>
      </c>
      <c r="B131" s="8">
        <v>0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</row>
    <row r="132" spans="1:7" x14ac:dyDescent="0.25">
      <c r="A132" s="15" t="s">
        <v>322</v>
      </c>
      <c r="B132" s="8">
        <v>0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</row>
    <row r="133" spans="1:7" x14ac:dyDescent="0.25">
      <c r="A133" s="15" t="s">
        <v>323</v>
      </c>
      <c r="B133" s="8">
        <v>0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</row>
    <row r="134" spans="1:7" x14ac:dyDescent="0.25">
      <c r="A134" s="15" t="s">
        <v>324</v>
      </c>
      <c r="B134" s="8">
        <v>0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</row>
    <row r="135" spans="1:7" x14ac:dyDescent="0.25">
      <c r="A135" s="15" t="s">
        <v>325</v>
      </c>
      <c r="B135" s="8">
        <v>0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</row>
    <row r="136" spans="1:7" x14ac:dyDescent="0.25">
      <c r="A136" s="15" t="s">
        <v>326</v>
      </c>
      <c r="B136" s="8">
        <v>0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</row>
    <row r="137" spans="1:7" x14ac:dyDescent="0.25">
      <c r="A137" s="15" t="s">
        <v>327</v>
      </c>
      <c r="B137" s="8">
        <v>0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</row>
    <row r="138" spans="1:7" x14ac:dyDescent="0.25">
      <c r="A138" s="15" t="s">
        <v>328</v>
      </c>
      <c r="B138" s="8">
        <v>0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</row>
    <row r="139" spans="1:7" x14ac:dyDescent="0.25">
      <c r="A139" s="15" t="s">
        <v>329</v>
      </c>
      <c r="B139" s="8">
        <v>0</v>
      </c>
      <c r="C139" s="8">
        <v>0</v>
      </c>
      <c r="D139" s="8">
        <v>0</v>
      </c>
      <c r="E139" s="8">
        <v>0</v>
      </c>
      <c r="F139" s="8">
        <v>0</v>
      </c>
      <c r="G139" s="8">
        <v>0</v>
      </c>
    </row>
    <row r="140" spans="1:7" x14ac:dyDescent="0.25">
      <c r="A140" s="15" t="s">
        <v>330</v>
      </c>
      <c r="B140" s="8">
        <v>0</v>
      </c>
      <c r="C140" s="8">
        <v>0</v>
      </c>
      <c r="D140" s="8">
        <v>0</v>
      </c>
      <c r="E140" s="8">
        <v>0</v>
      </c>
      <c r="F140" s="8">
        <v>0</v>
      </c>
      <c r="G140" s="8">
        <v>0</v>
      </c>
    </row>
    <row r="141" spans="1:7" x14ac:dyDescent="0.25">
      <c r="A141" s="15" t="s">
        <v>331</v>
      </c>
      <c r="B141" s="8">
        <v>0</v>
      </c>
      <c r="C141" s="8">
        <v>0</v>
      </c>
      <c r="D141" s="8">
        <v>0</v>
      </c>
      <c r="E141" s="8">
        <v>0</v>
      </c>
      <c r="F141" s="8">
        <v>0</v>
      </c>
      <c r="G141" s="8">
        <v>0</v>
      </c>
    </row>
    <row r="142" spans="1:7" x14ac:dyDescent="0.25">
      <c r="A142" s="15" t="s">
        <v>332</v>
      </c>
      <c r="B142" s="8">
        <v>0</v>
      </c>
      <c r="C142" s="8">
        <v>0</v>
      </c>
      <c r="D142" s="8">
        <v>0</v>
      </c>
      <c r="E142" s="8">
        <v>0</v>
      </c>
      <c r="F142" s="8">
        <v>0</v>
      </c>
      <c r="G142" s="8">
        <v>0</v>
      </c>
    </row>
    <row r="143" spans="1:7" x14ac:dyDescent="0.25">
      <c r="A143" s="15" t="s">
        <v>333</v>
      </c>
      <c r="B143" s="8">
        <v>0</v>
      </c>
      <c r="C143" s="8">
        <v>0</v>
      </c>
      <c r="D143" s="8">
        <v>0</v>
      </c>
      <c r="E143" s="8">
        <v>0</v>
      </c>
      <c r="F143" s="8">
        <v>0</v>
      </c>
      <c r="G143" s="8">
        <v>0</v>
      </c>
    </row>
    <row r="144" spans="1:7" x14ac:dyDescent="0.25">
      <c r="A144" s="15" t="s">
        <v>334</v>
      </c>
      <c r="B144" s="8">
        <v>0</v>
      </c>
      <c r="C144" s="8">
        <v>0</v>
      </c>
      <c r="D144" s="8">
        <v>0</v>
      </c>
      <c r="E144" s="8">
        <v>0</v>
      </c>
      <c r="F144" s="8">
        <v>0</v>
      </c>
      <c r="G144" s="8">
        <v>0</v>
      </c>
    </row>
    <row r="145" spans="1:7" x14ac:dyDescent="0.25">
      <c r="A145" s="15" t="s">
        <v>335</v>
      </c>
      <c r="B145" s="8">
        <v>0</v>
      </c>
      <c r="C145" s="8">
        <v>0</v>
      </c>
      <c r="D145" s="8">
        <v>0</v>
      </c>
      <c r="E145" s="8">
        <v>0</v>
      </c>
      <c r="F145" s="8">
        <v>0</v>
      </c>
      <c r="G145" s="8">
        <v>0</v>
      </c>
    </row>
    <row r="146" spans="1:7" x14ac:dyDescent="0.25">
      <c r="A146" s="15" t="s">
        <v>336</v>
      </c>
      <c r="B146" s="8">
        <v>0</v>
      </c>
      <c r="C146" s="8">
        <v>0</v>
      </c>
      <c r="D146" s="8">
        <v>0</v>
      </c>
      <c r="E146" s="8">
        <v>0</v>
      </c>
      <c r="F146" s="8">
        <v>0</v>
      </c>
      <c r="G146" s="8">
        <v>0</v>
      </c>
    </row>
    <row r="147" spans="1:7" x14ac:dyDescent="0.25">
      <c r="A147" s="15" t="s">
        <v>337</v>
      </c>
      <c r="B147" s="8">
        <v>0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</row>
    <row r="148" spans="1:7" x14ac:dyDescent="0.25">
      <c r="A148" s="15" t="s">
        <v>338</v>
      </c>
      <c r="B148" s="8">
        <v>0</v>
      </c>
      <c r="C148" s="8">
        <v>0</v>
      </c>
      <c r="D148" s="8">
        <v>0</v>
      </c>
      <c r="E148" s="8">
        <v>0</v>
      </c>
      <c r="F148" s="8">
        <v>0</v>
      </c>
      <c r="G148" s="8">
        <v>0</v>
      </c>
    </row>
    <row r="149" spans="1:7" x14ac:dyDescent="0.25">
      <c r="A149" s="15" t="s">
        <v>339</v>
      </c>
      <c r="B149" s="8">
        <v>0</v>
      </c>
      <c r="C149" s="8">
        <v>0</v>
      </c>
      <c r="D149" s="8">
        <v>0</v>
      </c>
      <c r="E149" s="8">
        <v>0</v>
      </c>
      <c r="F149" s="8">
        <v>0</v>
      </c>
      <c r="G149" s="8">
        <v>0</v>
      </c>
    </row>
    <row r="150" spans="1:7" x14ac:dyDescent="0.25">
      <c r="A150" s="15" t="s">
        <v>340</v>
      </c>
      <c r="B150" s="8">
        <v>0</v>
      </c>
      <c r="C150" s="8">
        <v>0</v>
      </c>
      <c r="D150" s="8">
        <v>0</v>
      </c>
      <c r="E150" s="8">
        <v>0</v>
      </c>
      <c r="F150" s="8">
        <v>0</v>
      </c>
      <c r="G150" s="8">
        <v>0</v>
      </c>
    </row>
    <row r="151" spans="1:7" x14ac:dyDescent="0.25">
      <c r="A151" s="15" t="s">
        <v>341</v>
      </c>
      <c r="B151" s="8">
        <v>0</v>
      </c>
      <c r="C151" s="8">
        <v>0</v>
      </c>
      <c r="D151" s="8">
        <v>0</v>
      </c>
      <c r="E151" s="8">
        <v>0</v>
      </c>
      <c r="F151" s="8">
        <v>0</v>
      </c>
      <c r="G151" s="8">
        <v>0</v>
      </c>
    </row>
    <row r="152" spans="1:7" x14ac:dyDescent="0.25">
      <c r="A152" s="15" t="s">
        <v>342</v>
      </c>
      <c r="B152" s="8">
        <v>0</v>
      </c>
      <c r="C152" s="8">
        <v>0</v>
      </c>
      <c r="D152" s="8">
        <v>0</v>
      </c>
      <c r="E152" s="8">
        <v>0</v>
      </c>
      <c r="F152" s="8">
        <v>0</v>
      </c>
      <c r="G152" s="8">
        <v>0</v>
      </c>
    </row>
    <row r="153" spans="1:7" x14ac:dyDescent="0.25">
      <c r="A153" s="15" t="s">
        <v>343</v>
      </c>
      <c r="B153" s="8">
        <v>0</v>
      </c>
      <c r="C153" s="8">
        <v>0</v>
      </c>
      <c r="D153" s="8">
        <v>0</v>
      </c>
      <c r="E153" s="8">
        <v>0</v>
      </c>
      <c r="F153" s="8">
        <v>0</v>
      </c>
      <c r="G153" s="8">
        <v>0</v>
      </c>
    </row>
    <row r="154" spans="1:7" x14ac:dyDescent="0.25">
      <c r="A154" s="15" t="s">
        <v>344</v>
      </c>
      <c r="B154" s="8">
        <v>0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</row>
    <row r="155" spans="1:7" x14ac:dyDescent="0.25">
      <c r="A155" s="15" t="s">
        <v>345</v>
      </c>
      <c r="B155" s="8">
        <v>0</v>
      </c>
      <c r="C155" s="8">
        <v>0</v>
      </c>
      <c r="D155" s="8">
        <v>0</v>
      </c>
      <c r="E155" s="8">
        <v>0</v>
      </c>
      <c r="F155" s="8">
        <v>0</v>
      </c>
      <c r="G155" s="8">
        <v>0</v>
      </c>
    </row>
    <row r="156" spans="1:7" x14ac:dyDescent="0.25">
      <c r="A156" s="15" t="s">
        <v>346</v>
      </c>
      <c r="B156" s="8">
        <v>0</v>
      </c>
      <c r="C156" s="8">
        <v>0</v>
      </c>
      <c r="D156" s="8">
        <v>0</v>
      </c>
      <c r="E156" s="8">
        <v>0</v>
      </c>
      <c r="F156" s="8">
        <v>0</v>
      </c>
      <c r="G156" s="8">
        <v>0</v>
      </c>
    </row>
    <row r="157" spans="1:7" x14ac:dyDescent="0.25">
      <c r="A157" s="15" t="s">
        <v>347</v>
      </c>
      <c r="B157" s="8">
        <v>0</v>
      </c>
      <c r="C157" s="8">
        <v>0</v>
      </c>
      <c r="D157" s="8">
        <v>0</v>
      </c>
      <c r="E157" s="8">
        <v>0</v>
      </c>
      <c r="F157" s="8">
        <v>0</v>
      </c>
      <c r="G157" s="8">
        <v>0</v>
      </c>
    </row>
    <row r="158" spans="1:7" x14ac:dyDescent="0.25">
      <c r="A158" s="15" t="s">
        <v>348</v>
      </c>
      <c r="B158" s="9">
        <v>0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</row>
    <row r="159" spans="1:7" x14ac:dyDescent="0.25">
      <c r="A159" s="16" t="s">
        <v>350</v>
      </c>
      <c r="B159" s="17">
        <v>91436011.280000001</v>
      </c>
      <c r="C159" s="17">
        <v>9616538.7200000007</v>
      </c>
      <c r="D159" s="17">
        <v>101052550</v>
      </c>
      <c r="E159" s="17">
        <v>85656192.019999996</v>
      </c>
      <c r="F159" s="17">
        <v>80400029.189999998</v>
      </c>
      <c r="G159" s="17">
        <v>15396357.98</v>
      </c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5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9"/>
  <sheetViews>
    <sheetView workbookViewId="0">
      <selection sqref="A1:G8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56" t="s">
        <v>0</v>
      </c>
      <c r="B1" s="57"/>
      <c r="C1" s="57"/>
      <c r="D1" s="57"/>
      <c r="E1" s="57"/>
      <c r="F1" s="57"/>
      <c r="G1" s="58"/>
    </row>
    <row r="2" spans="1:7" x14ac:dyDescent="0.25">
      <c r="A2" s="59" t="s">
        <v>551</v>
      </c>
      <c r="B2" s="60"/>
      <c r="C2" s="60"/>
      <c r="D2" s="60"/>
      <c r="E2" s="60"/>
      <c r="F2" s="60"/>
      <c r="G2" s="61"/>
    </row>
    <row r="3" spans="1:7" x14ac:dyDescent="0.25">
      <c r="A3" s="59" t="s">
        <v>552</v>
      </c>
      <c r="B3" s="60"/>
      <c r="C3" s="60"/>
      <c r="D3" s="60"/>
      <c r="E3" s="60"/>
      <c r="F3" s="60"/>
      <c r="G3" s="61"/>
    </row>
    <row r="4" spans="1:7" x14ac:dyDescent="0.25">
      <c r="A4" s="59" t="s">
        <v>545</v>
      </c>
      <c r="B4" s="60"/>
      <c r="C4" s="60"/>
      <c r="D4" s="60"/>
      <c r="E4" s="60"/>
      <c r="F4" s="60"/>
      <c r="G4" s="61"/>
    </row>
    <row r="5" spans="1:7" x14ac:dyDescent="0.25">
      <c r="A5" s="62" t="s">
        <v>2</v>
      </c>
      <c r="B5" s="63"/>
      <c r="C5" s="63"/>
      <c r="D5" s="63"/>
      <c r="E5" s="63"/>
      <c r="F5" s="63"/>
      <c r="G5" s="64"/>
    </row>
    <row r="6" spans="1:7" x14ac:dyDescent="0.25">
      <c r="A6" s="37"/>
      <c r="B6" s="28"/>
      <c r="C6" s="28" t="s">
        <v>201</v>
      </c>
      <c r="D6" s="28"/>
      <c r="E6" s="28"/>
      <c r="F6" s="28"/>
      <c r="G6" s="28"/>
    </row>
    <row r="7" spans="1:7" x14ac:dyDescent="0.25">
      <c r="A7" s="29" t="s">
        <v>4</v>
      </c>
      <c r="B7" s="30" t="s">
        <v>150</v>
      </c>
      <c r="C7" s="30" t="s">
        <v>203</v>
      </c>
      <c r="D7" s="30" t="s">
        <v>204</v>
      </c>
      <c r="E7" s="30" t="s">
        <v>151</v>
      </c>
      <c r="F7" s="30" t="s">
        <v>152</v>
      </c>
      <c r="G7" s="30" t="s">
        <v>274</v>
      </c>
    </row>
    <row r="8" spans="1:7" x14ac:dyDescent="0.25">
      <c r="A8" s="31"/>
      <c r="B8" s="33"/>
      <c r="C8" s="33"/>
      <c r="D8" s="33"/>
      <c r="E8" s="33"/>
      <c r="F8" s="33"/>
      <c r="G8" s="33"/>
    </row>
    <row r="9" spans="1:7" x14ac:dyDescent="0.25">
      <c r="A9" s="15" t="s">
        <v>351</v>
      </c>
      <c r="B9" s="9">
        <v>55627580.659999996</v>
      </c>
      <c r="C9" s="9">
        <v>4064567.48</v>
      </c>
      <c r="D9" s="9">
        <v>59692148.140000001</v>
      </c>
      <c r="E9" s="9">
        <v>48586239.009999998</v>
      </c>
      <c r="F9" s="9">
        <v>46197019.93</v>
      </c>
      <c r="G9" s="9">
        <v>11105909.130000001</v>
      </c>
    </row>
    <row r="10" spans="1:7" x14ac:dyDescent="0.25">
      <c r="A10" s="15" t="s">
        <v>352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</row>
    <row r="11" spans="1:7" x14ac:dyDescent="0.25">
      <c r="A11" s="15" t="s">
        <v>353</v>
      </c>
      <c r="B11" s="9">
        <v>629399.88</v>
      </c>
      <c r="C11" s="9">
        <v>6741983.9699999997</v>
      </c>
      <c r="D11" s="9">
        <v>7371383.8499999996</v>
      </c>
      <c r="E11" s="9">
        <v>371383.85</v>
      </c>
      <c r="F11" s="9">
        <v>371383.85</v>
      </c>
      <c r="G11" s="9">
        <v>7000000</v>
      </c>
    </row>
    <row r="12" spans="1:7" x14ac:dyDescent="0.25">
      <c r="A12" s="15" t="s">
        <v>354</v>
      </c>
      <c r="B12" s="9">
        <v>1246299.96</v>
      </c>
      <c r="C12" s="9">
        <v>1571195.78</v>
      </c>
      <c r="D12" s="9">
        <v>2817495.74</v>
      </c>
      <c r="E12" s="9">
        <v>1174393.6200000001</v>
      </c>
      <c r="F12" s="9">
        <v>1174393.6200000001</v>
      </c>
      <c r="G12" s="9">
        <v>1643102.12</v>
      </c>
    </row>
    <row r="13" spans="1:7" x14ac:dyDescent="0.25">
      <c r="A13" s="15" t="s">
        <v>355</v>
      </c>
      <c r="B13" s="9">
        <v>350000.04</v>
      </c>
      <c r="C13" s="9">
        <v>-207072.18</v>
      </c>
      <c r="D13" s="9">
        <v>142927.85999999999</v>
      </c>
      <c r="E13" s="9">
        <v>142927.85999999999</v>
      </c>
      <c r="F13" s="9">
        <v>138751.85999999999</v>
      </c>
      <c r="G13" s="9">
        <v>0</v>
      </c>
    </row>
    <row r="14" spans="1:7" x14ac:dyDescent="0.25">
      <c r="A14" s="15" t="s">
        <v>356</v>
      </c>
      <c r="B14" s="9">
        <v>4023657.6</v>
      </c>
      <c r="C14" s="9">
        <v>-2882670.89</v>
      </c>
      <c r="D14" s="9">
        <v>1140986.71</v>
      </c>
      <c r="E14" s="9">
        <v>1136986.67</v>
      </c>
      <c r="F14" s="9">
        <v>1136986.67</v>
      </c>
      <c r="G14" s="9">
        <v>4000.04</v>
      </c>
    </row>
    <row r="15" spans="1:7" x14ac:dyDescent="0.25">
      <c r="A15" s="15" t="s">
        <v>357</v>
      </c>
      <c r="B15" s="9">
        <v>1050000</v>
      </c>
      <c r="C15" s="9">
        <v>-93549.2</v>
      </c>
      <c r="D15" s="9">
        <v>956450.8</v>
      </c>
      <c r="E15" s="9">
        <v>956450.8</v>
      </c>
      <c r="F15" s="9">
        <v>905225.2</v>
      </c>
      <c r="G15" s="8">
        <v>0</v>
      </c>
    </row>
    <row r="16" spans="1:7" x14ac:dyDescent="0.25">
      <c r="A16" s="15" t="s">
        <v>358</v>
      </c>
      <c r="B16" s="9">
        <v>300000.5</v>
      </c>
      <c r="C16" s="9">
        <v>-177934.67</v>
      </c>
      <c r="D16" s="9">
        <v>122065.83</v>
      </c>
      <c r="E16" s="9">
        <v>122065.83</v>
      </c>
      <c r="F16" s="9">
        <v>122065.83</v>
      </c>
      <c r="G16" s="8">
        <v>0</v>
      </c>
    </row>
    <row r="17" spans="1:7" x14ac:dyDescent="0.25">
      <c r="A17" s="15" t="s">
        <v>359</v>
      </c>
      <c r="B17" s="9">
        <v>454999.92</v>
      </c>
      <c r="C17" s="9">
        <v>-29058.73</v>
      </c>
      <c r="D17" s="9">
        <v>425941.19</v>
      </c>
      <c r="E17" s="9">
        <v>425941.19</v>
      </c>
      <c r="F17" s="9">
        <v>425941.19</v>
      </c>
      <c r="G17" s="8">
        <v>0</v>
      </c>
    </row>
    <row r="18" spans="1:7" x14ac:dyDescent="0.25">
      <c r="A18" s="15" t="s">
        <v>360</v>
      </c>
      <c r="B18" s="9">
        <v>89999.88</v>
      </c>
      <c r="C18" s="9">
        <v>-81567.490000000005</v>
      </c>
      <c r="D18" s="9">
        <v>8432.39</v>
      </c>
      <c r="E18" s="9">
        <v>8432.39</v>
      </c>
      <c r="F18" s="9">
        <v>8432.39</v>
      </c>
      <c r="G18" s="8">
        <v>0</v>
      </c>
    </row>
    <row r="19" spans="1:7" x14ac:dyDescent="0.25">
      <c r="A19" s="15" t="s">
        <v>361</v>
      </c>
      <c r="B19" s="9">
        <v>140000.04</v>
      </c>
      <c r="C19" s="9">
        <v>-135431.04000000001</v>
      </c>
      <c r="D19" s="9">
        <v>4569</v>
      </c>
      <c r="E19" s="9">
        <v>4569</v>
      </c>
      <c r="F19" s="9">
        <v>4569</v>
      </c>
      <c r="G19" s="9">
        <v>0</v>
      </c>
    </row>
    <row r="20" spans="1:7" x14ac:dyDescent="0.25">
      <c r="A20" s="15" t="s">
        <v>362</v>
      </c>
      <c r="B20" s="9">
        <v>1000000.08</v>
      </c>
      <c r="C20" s="9">
        <v>74819.350000000006</v>
      </c>
      <c r="D20" s="9">
        <v>1074819.43</v>
      </c>
      <c r="E20" s="9">
        <v>1041983.42</v>
      </c>
      <c r="F20" s="9">
        <v>996418.23</v>
      </c>
      <c r="G20" s="9">
        <v>32836.01</v>
      </c>
    </row>
    <row r="21" spans="1:7" x14ac:dyDescent="0.25">
      <c r="A21" s="15" t="s">
        <v>363</v>
      </c>
      <c r="B21" s="9">
        <v>199999.92</v>
      </c>
      <c r="C21" s="9">
        <v>-13529.02</v>
      </c>
      <c r="D21" s="9">
        <v>186470.9</v>
      </c>
      <c r="E21" s="9">
        <v>186470.9</v>
      </c>
      <c r="F21" s="9">
        <v>186470.9</v>
      </c>
      <c r="G21" s="8">
        <v>0</v>
      </c>
    </row>
    <row r="22" spans="1:7" x14ac:dyDescent="0.25">
      <c r="A22" s="29" t="s">
        <v>364</v>
      </c>
      <c r="B22" s="9">
        <v>280000.08</v>
      </c>
      <c r="C22" s="9">
        <v>-104051.68</v>
      </c>
      <c r="D22" s="9">
        <v>175948.4</v>
      </c>
      <c r="E22" s="9">
        <v>175948.4</v>
      </c>
      <c r="F22" s="9">
        <v>175948.4</v>
      </c>
      <c r="G22" s="8">
        <v>0</v>
      </c>
    </row>
    <row r="23" spans="1:7" x14ac:dyDescent="0.25">
      <c r="A23" s="15" t="s">
        <v>365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8">
        <v>0</v>
      </c>
    </row>
    <row r="24" spans="1:7" x14ac:dyDescent="0.25">
      <c r="A24" s="15" t="s">
        <v>366</v>
      </c>
      <c r="B24" s="9">
        <v>299999.88</v>
      </c>
      <c r="C24" s="9">
        <v>-12815.41</v>
      </c>
      <c r="D24" s="9">
        <v>287184.46999999997</v>
      </c>
      <c r="E24" s="9">
        <v>287184.46999999997</v>
      </c>
      <c r="F24" s="9">
        <v>287184.46999999997</v>
      </c>
      <c r="G24" s="8">
        <v>0</v>
      </c>
    </row>
    <row r="25" spans="1:7" x14ac:dyDescent="0.25">
      <c r="A25" s="15" t="s">
        <v>367</v>
      </c>
      <c r="B25" s="9">
        <v>1149750.1200000001</v>
      </c>
      <c r="C25" s="9">
        <v>-919274.02</v>
      </c>
      <c r="D25" s="9">
        <v>230476.1</v>
      </c>
      <c r="E25" s="9">
        <v>230476.1</v>
      </c>
      <c r="F25" s="9">
        <v>230476.1</v>
      </c>
      <c r="G25" s="8">
        <v>0</v>
      </c>
    </row>
    <row r="26" spans="1:7" x14ac:dyDescent="0.25">
      <c r="A26" s="15" t="s">
        <v>368</v>
      </c>
      <c r="B26" s="9">
        <v>80000.039999999994</v>
      </c>
      <c r="C26" s="9">
        <v>-63313.66</v>
      </c>
      <c r="D26" s="9">
        <v>16686.38</v>
      </c>
      <c r="E26" s="9">
        <v>16686.38</v>
      </c>
      <c r="F26" s="9">
        <v>16686.38</v>
      </c>
      <c r="G26" s="8">
        <v>0</v>
      </c>
    </row>
    <row r="27" spans="1:7" x14ac:dyDescent="0.25">
      <c r="A27" s="15" t="s">
        <v>369</v>
      </c>
      <c r="B27" s="9">
        <v>80000.28</v>
      </c>
      <c r="C27" s="9">
        <v>-60306.61</v>
      </c>
      <c r="D27" s="9">
        <v>19693.669999999998</v>
      </c>
      <c r="E27" s="9">
        <v>19693.669999999998</v>
      </c>
      <c r="F27" s="9">
        <v>19693.669999999998</v>
      </c>
      <c r="G27" s="8">
        <v>0</v>
      </c>
    </row>
    <row r="28" spans="1:7" x14ac:dyDescent="0.25">
      <c r="A28" s="15" t="s">
        <v>370</v>
      </c>
      <c r="B28" s="9">
        <v>160000.20000000001</v>
      </c>
      <c r="C28" s="9">
        <v>-65622.81</v>
      </c>
      <c r="D28" s="9">
        <v>94377.39</v>
      </c>
      <c r="E28" s="9">
        <v>94377.39</v>
      </c>
      <c r="F28" s="9">
        <v>45478.05</v>
      </c>
      <c r="G28" s="9">
        <v>0</v>
      </c>
    </row>
    <row r="29" spans="1:7" x14ac:dyDescent="0.25">
      <c r="A29" s="15" t="s">
        <v>371</v>
      </c>
      <c r="B29" s="9">
        <v>79999.8</v>
      </c>
      <c r="C29" s="9">
        <v>-68191.69</v>
      </c>
      <c r="D29" s="9">
        <v>11808.11</v>
      </c>
      <c r="E29" s="9">
        <v>7808.07</v>
      </c>
      <c r="F29" s="9">
        <v>7808.07</v>
      </c>
      <c r="G29" s="9">
        <v>4000.04</v>
      </c>
    </row>
    <row r="30" spans="1:7" x14ac:dyDescent="0.25">
      <c r="A30" s="15" t="s">
        <v>372</v>
      </c>
      <c r="B30" s="9">
        <v>159999.72</v>
      </c>
      <c r="C30" s="9">
        <v>67040</v>
      </c>
      <c r="D30" s="9">
        <v>227039.72</v>
      </c>
      <c r="E30" s="9">
        <v>225039.74</v>
      </c>
      <c r="F30" s="9">
        <v>222200.06</v>
      </c>
      <c r="G30" s="9">
        <v>1999.98</v>
      </c>
    </row>
    <row r="31" spans="1:7" x14ac:dyDescent="0.25">
      <c r="A31" s="15" t="s">
        <v>373</v>
      </c>
      <c r="B31" s="9">
        <v>7281000</v>
      </c>
      <c r="C31" s="9">
        <v>-2313525.67</v>
      </c>
      <c r="D31" s="9">
        <v>4967474.33</v>
      </c>
      <c r="E31" s="9">
        <v>4760670.51</v>
      </c>
      <c r="F31" s="9">
        <v>4621281.25</v>
      </c>
      <c r="G31" s="9">
        <v>206803.82</v>
      </c>
    </row>
    <row r="32" spans="1:7" x14ac:dyDescent="0.25">
      <c r="A32" s="15" t="s">
        <v>374</v>
      </c>
      <c r="B32" s="9">
        <v>130000.08</v>
      </c>
      <c r="C32" s="9">
        <v>-90777.68</v>
      </c>
      <c r="D32" s="9">
        <v>39222.400000000001</v>
      </c>
      <c r="E32" s="9">
        <v>39222.400000000001</v>
      </c>
      <c r="F32" s="9">
        <v>39222.400000000001</v>
      </c>
      <c r="G32" s="9">
        <v>0</v>
      </c>
    </row>
    <row r="33" spans="1:7" x14ac:dyDescent="0.25">
      <c r="A33" s="15" t="s">
        <v>375</v>
      </c>
      <c r="B33" s="9">
        <v>33408430.800000001</v>
      </c>
      <c r="C33" s="9">
        <v>4154855.19</v>
      </c>
      <c r="D33" s="9">
        <v>37563285.990000002</v>
      </c>
      <c r="E33" s="9">
        <v>35439631.289999999</v>
      </c>
      <c r="F33" s="9">
        <v>33689799.340000004</v>
      </c>
      <c r="G33" s="9">
        <v>2123654.7000000002</v>
      </c>
    </row>
    <row r="34" spans="1:7" x14ac:dyDescent="0.25">
      <c r="A34" s="15" t="s">
        <v>376</v>
      </c>
      <c r="B34" s="9">
        <v>399999.96</v>
      </c>
      <c r="C34" s="9">
        <v>-98940.12</v>
      </c>
      <c r="D34" s="9">
        <v>301059.84000000003</v>
      </c>
      <c r="E34" s="9">
        <v>301059.84000000003</v>
      </c>
      <c r="F34" s="9">
        <v>301059.84000000003</v>
      </c>
      <c r="G34" s="8">
        <v>0</v>
      </c>
    </row>
    <row r="35" spans="1:7" x14ac:dyDescent="0.25">
      <c r="A35" s="15" t="s">
        <v>377</v>
      </c>
      <c r="B35" s="9">
        <v>434041.92</v>
      </c>
      <c r="C35" s="9">
        <v>-268853.7</v>
      </c>
      <c r="D35" s="9">
        <v>165188.22</v>
      </c>
      <c r="E35" s="9">
        <v>165188.22</v>
      </c>
      <c r="F35" s="9">
        <v>165188.22</v>
      </c>
      <c r="G35" s="8">
        <v>0</v>
      </c>
    </row>
    <row r="36" spans="1:7" x14ac:dyDescent="0.25">
      <c r="A36" s="15" t="s">
        <v>378</v>
      </c>
      <c r="B36" s="9">
        <v>69999.960000000006</v>
      </c>
      <c r="C36" s="9">
        <v>-57177.03</v>
      </c>
      <c r="D36" s="9">
        <v>12822.93</v>
      </c>
      <c r="E36" s="9">
        <v>12822.93</v>
      </c>
      <c r="F36" s="9">
        <v>12822.93</v>
      </c>
      <c r="G36" s="8">
        <v>0</v>
      </c>
    </row>
    <row r="37" spans="1:7" x14ac:dyDescent="0.25">
      <c r="A37" s="15" t="s">
        <v>379</v>
      </c>
      <c r="B37" s="9">
        <v>39999.96</v>
      </c>
      <c r="C37" s="9">
        <v>-39999.96</v>
      </c>
      <c r="D37" s="9">
        <v>0</v>
      </c>
      <c r="E37" s="9">
        <v>0</v>
      </c>
      <c r="F37" s="9">
        <v>0</v>
      </c>
      <c r="G37" s="8">
        <v>0</v>
      </c>
    </row>
    <row r="38" spans="1:7" x14ac:dyDescent="0.25">
      <c r="A38" s="15" t="s">
        <v>380</v>
      </c>
      <c r="B38" s="9">
        <v>490000.2</v>
      </c>
      <c r="C38" s="9">
        <v>-228849.19</v>
      </c>
      <c r="D38" s="9">
        <v>261151.01</v>
      </c>
      <c r="E38" s="9">
        <v>261150.91</v>
      </c>
      <c r="F38" s="9">
        <v>261150.91</v>
      </c>
      <c r="G38" s="8">
        <v>0.1</v>
      </c>
    </row>
    <row r="39" spans="1:7" x14ac:dyDescent="0.25">
      <c r="A39" s="15" t="s">
        <v>381</v>
      </c>
      <c r="B39" s="9">
        <v>40000.080000000002</v>
      </c>
      <c r="C39" s="9">
        <v>-30096.49</v>
      </c>
      <c r="D39" s="9">
        <v>9903.59</v>
      </c>
      <c r="E39" s="9">
        <v>9903.59</v>
      </c>
      <c r="F39" s="9">
        <v>9903.59</v>
      </c>
      <c r="G39" s="8">
        <v>0</v>
      </c>
    </row>
    <row r="40" spans="1:7" x14ac:dyDescent="0.25">
      <c r="A40" s="15" t="s">
        <v>382</v>
      </c>
      <c r="B40" s="9">
        <v>539999.88</v>
      </c>
      <c r="C40" s="9">
        <v>-434767.08</v>
      </c>
      <c r="D40" s="9">
        <v>105232.8</v>
      </c>
      <c r="E40" s="9">
        <v>105232.8</v>
      </c>
      <c r="F40" s="9">
        <v>105232.8</v>
      </c>
      <c r="G40" s="8">
        <v>0</v>
      </c>
    </row>
    <row r="41" spans="1:7" x14ac:dyDescent="0.25">
      <c r="A41" s="15" t="s">
        <v>383</v>
      </c>
      <c r="B41" s="9">
        <v>20000.04</v>
      </c>
      <c r="C41" s="9">
        <v>-14829.48</v>
      </c>
      <c r="D41" s="9">
        <v>5170.5600000000004</v>
      </c>
      <c r="E41" s="9">
        <v>5170.5600000000004</v>
      </c>
      <c r="F41" s="9">
        <v>5170.5600000000004</v>
      </c>
      <c r="G41" s="9">
        <v>0</v>
      </c>
    </row>
    <row r="42" spans="1:7" x14ac:dyDescent="0.25">
      <c r="A42" s="15" t="s">
        <v>384</v>
      </c>
      <c r="B42" s="9">
        <v>799999.8</v>
      </c>
      <c r="C42" s="9">
        <v>96253.36</v>
      </c>
      <c r="D42" s="9">
        <v>896253.16</v>
      </c>
      <c r="E42" s="9">
        <v>806740.84</v>
      </c>
      <c r="F42" s="9">
        <v>459448.78</v>
      </c>
      <c r="G42" s="9">
        <v>89512.320000000007</v>
      </c>
    </row>
    <row r="43" spans="1:7" x14ac:dyDescent="0.25">
      <c r="A43" s="15" t="s">
        <v>385</v>
      </c>
      <c r="B43" s="9">
        <v>200000.04</v>
      </c>
      <c r="C43" s="9">
        <v>-149374.67000000001</v>
      </c>
      <c r="D43" s="9">
        <v>50625.37</v>
      </c>
      <c r="E43" s="9">
        <v>50625.37</v>
      </c>
      <c r="F43" s="9">
        <v>50625.37</v>
      </c>
      <c r="G43" s="9">
        <v>0</v>
      </c>
    </row>
    <row r="44" spans="1:7" x14ac:dyDescent="0.25">
      <c r="A44" s="15" t="s">
        <v>386</v>
      </c>
      <c r="B44" s="9">
        <v>35808430.619999997</v>
      </c>
      <c r="C44" s="9">
        <v>5551971.2400000002</v>
      </c>
      <c r="D44" s="9">
        <v>41360401.859999999</v>
      </c>
      <c r="E44" s="9">
        <v>37069953.009999998</v>
      </c>
      <c r="F44" s="9">
        <v>34203009.259999998</v>
      </c>
      <c r="G44" s="9">
        <v>4290448.8499999996</v>
      </c>
    </row>
    <row r="45" spans="1:7" x14ac:dyDescent="0.25">
      <c r="A45" s="15" t="s">
        <v>352</v>
      </c>
      <c r="B45" s="8">
        <v>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</row>
    <row r="46" spans="1:7" x14ac:dyDescent="0.25">
      <c r="A46" s="15" t="s">
        <v>353</v>
      </c>
      <c r="B46" s="8">
        <v>0</v>
      </c>
      <c r="C46" s="9">
        <v>29214.93</v>
      </c>
      <c r="D46" s="9">
        <v>29214.93</v>
      </c>
      <c r="E46" s="9">
        <v>19348.060000000001</v>
      </c>
      <c r="F46" s="9">
        <v>9296.66</v>
      </c>
      <c r="G46" s="9">
        <v>9866.8700000000008</v>
      </c>
    </row>
    <row r="47" spans="1:7" x14ac:dyDescent="0.25">
      <c r="A47" s="15" t="s">
        <v>354</v>
      </c>
      <c r="B47" s="8">
        <v>0</v>
      </c>
      <c r="C47" s="9">
        <v>13996.99</v>
      </c>
      <c r="D47" s="9">
        <v>13996.99</v>
      </c>
      <c r="E47" s="9">
        <v>7205.83</v>
      </c>
      <c r="F47" s="9">
        <v>7205.83</v>
      </c>
      <c r="G47" s="9">
        <v>6791.16</v>
      </c>
    </row>
    <row r="48" spans="1:7" x14ac:dyDescent="0.25">
      <c r="A48" s="15" t="s">
        <v>355</v>
      </c>
      <c r="B48" s="8">
        <v>0</v>
      </c>
      <c r="C48" s="9">
        <v>18135.740000000002</v>
      </c>
      <c r="D48" s="9">
        <v>18135.740000000002</v>
      </c>
      <c r="E48" s="9">
        <v>5391.04</v>
      </c>
      <c r="F48" s="9">
        <v>5391.04</v>
      </c>
      <c r="G48" s="9">
        <v>12744.7</v>
      </c>
    </row>
    <row r="49" spans="1:7" x14ac:dyDescent="0.25">
      <c r="A49" s="15" t="s">
        <v>356</v>
      </c>
      <c r="B49" s="8">
        <v>0</v>
      </c>
      <c r="C49" s="9">
        <v>354783.3</v>
      </c>
      <c r="D49" s="9">
        <v>354783.3</v>
      </c>
      <c r="E49" s="8">
        <v>0</v>
      </c>
      <c r="F49" s="8">
        <v>0</v>
      </c>
      <c r="G49" s="9">
        <v>354783.3</v>
      </c>
    </row>
    <row r="50" spans="1:7" x14ac:dyDescent="0.25">
      <c r="A50" s="15" t="s">
        <v>357</v>
      </c>
      <c r="B50" s="8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</row>
    <row r="51" spans="1:7" x14ac:dyDescent="0.25">
      <c r="A51" s="15" t="s">
        <v>358</v>
      </c>
      <c r="B51" s="8">
        <v>0</v>
      </c>
      <c r="C51" s="9">
        <v>16200.03</v>
      </c>
      <c r="D51" s="9">
        <v>16200.03</v>
      </c>
      <c r="E51" s="9">
        <v>6367.05</v>
      </c>
      <c r="F51" s="9">
        <v>6367.05</v>
      </c>
      <c r="G51" s="9">
        <v>9832.98</v>
      </c>
    </row>
    <row r="52" spans="1:7" x14ac:dyDescent="0.25">
      <c r="A52" s="15" t="s">
        <v>359</v>
      </c>
      <c r="B52" s="8">
        <v>0</v>
      </c>
      <c r="C52" s="9">
        <v>5999.95</v>
      </c>
      <c r="D52" s="9">
        <v>5999.95</v>
      </c>
      <c r="E52" s="9">
        <v>5278</v>
      </c>
      <c r="F52" s="9">
        <v>5278</v>
      </c>
      <c r="G52" s="9">
        <v>721.95</v>
      </c>
    </row>
    <row r="53" spans="1:7" x14ac:dyDescent="0.25">
      <c r="A53" s="15" t="s">
        <v>360</v>
      </c>
      <c r="B53" s="8">
        <v>0</v>
      </c>
      <c r="C53" s="9">
        <v>24299.67</v>
      </c>
      <c r="D53" s="9">
        <v>24299.67</v>
      </c>
      <c r="E53" s="9">
        <v>3957.45</v>
      </c>
      <c r="F53" s="9">
        <v>3957.45</v>
      </c>
      <c r="G53" s="9">
        <v>20342.22</v>
      </c>
    </row>
    <row r="54" spans="1:7" x14ac:dyDescent="0.25">
      <c r="A54" s="15" t="s">
        <v>361</v>
      </c>
      <c r="B54" s="8">
        <v>0</v>
      </c>
      <c r="C54" s="9">
        <v>4379.9799999999996</v>
      </c>
      <c r="D54" s="9">
        <v>4379.9799999999996</v>
      </c>
      <c r="E54" s="9">
        <v>2680.04</v>
      </c>
      <c r="F54" s="9">
        <v>1793.29</v>
      </c>
      <c r="G54" s="9">
        <v>1699.94</v>
      </c>
    </row>
    <row r="55" spans="1:7" x14ac:dyDescent="0.25">
      <c r="A55" s="15" t="s">
        <v>362</v>
      </c>
      <c r="B55" s="8">
        <v>0</v>
      </c>
      <c r="C55" s="9">
        <v>51999.97</v>
      </c>
      <c r="D55" s="9">
        <v>51999.97</v>
      </c>
      <c r="E55" s="9">
        <v>34779.870000000003</v>
      </c>
      <c r="F55" s="9">
        <v>5710.01</v>
      </c>
      <c r="G55" s="9">
        <v>17220.099999999999</v>
      </c>
    </row>
    <row r="56" spans="1:7" x14ac:dyDescent="0.25">
      <c r="A56" s="15" t="s">
        <v>363</v>
      </c>
      <c r="B56" s="8">
        <v>0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</row>
    <row r="57" spans="1:7" x14ac:dyDescent="0.25">
      <c r="A57" s="15" t="s">
        <v>364</v>
      </c>
      <c r="B57" s="8">
        <v>0</v>
      </c>
      <c r="C57" s="9">
        <v>24800.05</v>
      </c>
      <c r="D57" s="9">
        <v>24800.05</v>
      </c>
      <c r="E57" s="9">
        <v>21246.02</v>
      </c>
      <c r="F57" s="9">
        <v>3734.38</v>
      </c>
      <c r="G57" s="9">
        <v>3554.03</v>
      </c>
    </row>
    <row r="58" spans="1:7" x14ac:dyDescent="0.25">
      <c r="A58" s="15" t="s">
        <v>365</v>
      </c>
      <c r="B58" s="8">
        <v>0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</row>
    <row r="59" spans="1:7" x14ac:dyDescent="0.25">
      <c r="A59" s="15" t="s">
        <v>366</v>
      </c>
      <c r="B59" s="8">
        <v>0</v>
      </c>
      <c r="C59" s="9">
        <v>19600.02</v>
      </c>
      <c r="D59" s="9">
        <v>19600.02</v>
      </c>
      <c r="E59" s="9">
        <v>1373.08</v>
      </c>
      <c r="F59" s="9">
        <v>1373.08</v>
      </c>
      <c r="G59" s="9">
        <v>18226.939999999999</v>
      </c>
    </row>
    <row r="60" spans="1:7" x14ac:dyDescent="0.25">
      <c r="A60" s="15" t="s">
        <v>367</v>
      </c>
      <c r="B60" s="8">
        <v>0</v>
      </c>
      <c r="C60" s="9">
        <v>35399.870000000003</v>
      </c>
      <c r="D60" s="9">
        <v>35399.870000000003</v>
      </c>
      <c r="E60" s="9">
        <v>11506.87</v>
      </c>
      <c r="F60" s="9">
        <v>11506.87</v>
      </c>
      <c r="G60" s="9">
        <v>23893</v>
      </c>
    </row>
    <row r="61" spans="1:7" x14ac:dyDescent="0.25">
      <c r="A61" s="15" t="s">
        <v>368</v>
      </c>
      <c r="B61" s="8">
        <v>0</v>
      </c>
      <c r="C61" s="9">
        <v>26195.78</v>
      </c>
      <c r="D61" s="9">
        <v>26195.78</v>
      </c>
      <c r="E61" s="9">
        <v>10913.83</v>
      </c>
      <c r="F61" s="9">
        <v>10913.83</v>
      </c>
      <c r="G61" s="9">
        <v>15281.95</v>
      </c>
    </row>
    <row r="62" spans="1:7" x14ac:dyDescent="0.25">
      <c r="A62" s="15" t="s">
        <v>369</v>
      </c>
      <c r="B62" s="8">
        <v>0</v>
      </c>
      <c r="C62" s="9">
        <v>17941.490000000002</v>
      </c>
      <c r="D62" s="9">
        <v>17941.490000000002</v>
      </c>
      <c r="E62" s="9">
        <v>4821.46</v>
      </c>
      <c r="F62" s="9">
        <v>4821.46</v>
      </c>
      <c r="G62" s="9">
        <v>13120.03</v>
      </c>
    </row>
    <row r="63" spans="1:7" x14ac:dyDescent="0.25">
      <c r="A63" s="15" t="s">
        <v>370</v>
      </c>
      <c r="B63" s="8">
        <v>0</v>
      </c>
      <c r="C63" s="9">
        <v>13300.07</v>
      </c>
      <c r="D63" s="9">
        <v>13300.07</v>
      </c>
      <c r="E63" s="9">
        <v>9020.6200000000008</v>
      </c>
      <c r="F63" s="9">
        <v>9020.6200000000008</v>
      </c>
      <c r="G63" s="9">
        <v>4279.45</v>
      </c>
    </row>
    <row r="64" spans="1:7" x14ac:dyDescent="0.25">
      <c r="A64" s="15" t="s">
        <v>371</v>
      </c>
      <c r="B64" s="8">
        <v>0</v>
      </c>
      <c r="C64" s="9">
        <v>17481.310000000001</v>
      </c>
      <c r="D64" s="9">
        <v>17481.310000000001</v>
      </c>
      <c r="E64" s="9">
        <v>5731.33</v>
      </c>
      <c r="F64" s="9">
        <v>5731.33</v>
      </c>
      <c r="G64" s="9">
        <v>11749.98</v>
      </c>
    </row>
    <row r="65" spans="1:7" x14ac:dyDescent="0.25">
      <c r="A65" s="15" t="s">
        <v>372</v>
      </c>
      <c r="B65" s="9">
        <v>0</v>
      </c>
      <c r="C65" s="9">
        <v>12468.61</v>
      </c>
      <c r="D65" s="9">
        <v>12468.61</v>
      </c>
      <c r="E65" s="9">
        <v>8366.98</v>
      </c>
      <c r="F65" s="9">
        <v>8366.98</v>
      </c>
      <c r="G65" s="9">
        <v>4101.63</v>
      </c>
    </row>
    <row r="66" spans="1:7" x14ac:dyDescent="0.25">
      <c r="A66" s="15" t="s">
        <v>373</v>
      </c>
      <c r="B66" s="9">
        <v>419958</v>
      </c>
      <c r="C66" s="9">
        <v>2719748.86</v>
      </c>
      <c r="D66" s="9">
        <v>3139706.86</v>
      </c>
      <c r="E66" s="9">
        <v>1300455.67</v>
      </c>
      <c r="F66" s="9">
        <v>1237543.99</v>
      </c>
      <c r="G66" s="9">
        <v>1839251.19</v>
      </c>
    </row>
    <row r="67" spans="1:7" x14ac:dyDescent="0.25">
      <c r="A67" s="15" t="s">
        <v>374</v>
      </c>
      <c r="B67" s="9">
        <v>0</v>
      </c>
      <c r="C67" s="9">
        <v>48644.97</v>
      </c>
      <c r="D67" s="9">
        <v>48644.97</v>
      </c>
      <c r="E67" s="9">
        <v>32144.3</v>
      </c>
      <c r="F67" s="9">
        <v>32144.3</v>
      </c>
      <c r="G67" s="9">
        <v>16500.669999999998</v>
      </c>
    </row>
    <row r="68" spans="1:7" x14ac:dyDescent="0.25">
      <c r="A68" s="15" t="s">
        <v>375</v>
      </c>
      <c r="B68" s="9">
        <v>35388472.619999997</v>
      </c>
      <c r="C68" s="9">
        <v>1846249.32</v>
      </c>
      <c r="D68" s="9">
        <v>37234721.939999998</v>
      </c>
      <c r="E68" s="9">
        <v>35521058.649999999</v>
      </c>
      <c r="F68" s="9">
        <v>32783599.100000001</v>
      </c>
      <c r="G68" s="9">
        <v>1713663.29</v>
      </c>
    </row>
    <row r="69" spans="1:7" x14ac:dyDescent="0.25">
      <c r="A69" s="15" t="s">
        <v>376</v>
      </c>
      <c r="B69" s="8">
        <v>0</v>
      </c>
      <c r="C69" s="9">
        <v>0</v>
      </c>
      <c r="D69" s="9">
        <v>0</v>
      </c>
      <c r="E69" s="8">
        <v>0</v>
      </c>
      <c r="F69" s="8">
        <v>0</v>
      </c>
      <c r="G69" s="9">
        <v>0</v>
      </c>
    </row>
    <row r="70" spans="1:7" x14ac:dyDescent="0.25">
      <c r="A70" s="15" t="s">
        <v>377</v>
      </c>
      <c r="B70" s="8">
        <v>0</v>
      </c>
      <c r="C70" s="9">
        <v>14052.36</v>
      </c>
      <c r="D70" s="9">
        <v>14052.36</v>
      </c>
      <c r="E70" s="9">
        <v>552.39</v>
      </c>
      <c r="F70" s="9">
        <v>552.39</v>
      </c>
      <c r="G70" s="9">
        <v>13499.97</v>
      </c>
    </row>
    <row r="71" spans="1:7" x14ac:dyDescent="0.25">
      <c r="A71" s="15" t="s">
        <v>378</v>
      </c>
      <c r="B71" s="8">
        <v>0</v>
      </c>
      <c r="C71" s="9">
        <v>15919.07</v>
      </c>
      <c r="D71" s="9">
        <v>15919.07</v>
      </c>
      <c r="E71" s="9">
        <v>12025.22</v>
      </c>
      <c r="F71" s="9">
        <v>6876.2</v>
      </c>
      <c r="G71" s="9">
        <v>3893.85</v>
      </c>
    </row>
    <row r="72" spans="1:7" x14ac:dyDescent="0.25">
      <c r="A72" s="15" t="s">
        <v>379</v>
      </c>
      <c r="B72" s="8">
        <v>0</v>
      </c>
      <c r="C72" s="9">
        <v>29999.97</v>
      </c>
      <c r="D72" s="9">
        <v>29999.97</v>
      </c>
      <c r="E72" s="9">
        <v>0</v>
      </c>
      <c r="F72" s="9">
        <v>0</v>
      </c>
      <c r="G72" s="9">
        <v>29999.97</v>
      </c>
    </row>
    <row r="73" spans="1:7" x14ac:dyDescent="0.25">
      <c r="A73" s="15" t="s">
        <v>380</v>
      </c>
      <c r="B73" s="8">
        <v>0</v>
      </c>
      <c r="C73" s="9">
        <v>136600.38</v>
      </c>
      <c r="D73" s="9">
        <v>136600.38</v>
      </c>
      <c r="E73" s="9">
        <v>26551.39</v>
      </c>
      <c r="F73" s="9">
        <v>26551.39</v>
      </c>
      <c r="G73" s="9">
        <v>110048.99</v>
      </c>
    </row>
    <row r="74" spans="1:7" x14ac:dyDescent="0.25">
      <c r="A74" s="15" t="s">
        <v>381</v>
      </c>
      <c r="B74" s="8">
        <v>0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</row>
    <row r="75" spans="1:7" x14ac:dyDescent="0.25">
      <c r="A75" s="15" t="s">
        <v>382</v>
      </c>
      <c r="B75" s="8">
        <v>0</v>
      </c>
      <c r="C75" s="9">
        <v>17903.93</v>
      </c>
      <c r="D75" s="9">
        <v>17903.93</v>
      </c>
      <c r="E75" s="9">
        <v>3294</v>
      </c>
      <c r="F75" s="9">
        <v>3294</v>
      </c>
      <c r="G75" s="9">
        <v>14609.93</v>
      </c>
    </row>
    <row r="76" spans="1:7" x14ac:dyDescent="0.25">
      <c r="A76" s="15" t="s">
        <v>383</v>
      </c>
      <c r="B76" s="8">
        <v>0</v>
      </c>
      <c r="C76" s="9">
        <v>14377.78</v>
      </c>
      <c r="D76" s="9">
        <v>14377.78</v>
      </c>
      <c r="E76" s="9">
        <v>5177.82</v>
      </c>
      <c r="F76" s="9">
        <v>5177.82</v>
      </c>
      <c r="G76" s="9">
        <v>9199.9599999999991</v>
      </c>
    </row>
    <row r="77" spans="1:7" x14ac:dyDescent="0.25">
      <c r="A77" s="15" t="s">
        <v>384</v>
      </c>
      <c r="B77" s="8">
        <v>0</v>
      </c>
      <c r="C77" s="9">
        <v>22276.84</v>
      </c>
      <c r="D77" s="9">
        <v>22276.84</v>
      </c>
      <c r="E77" s="9">
        <v>10706.04</v>
      </c>
      <c r="F77" s="9">
        <v>6802.19</v>
      </c>
      <c r="G77" s="9">
        <v>11570.8</v>
      </c>
    </row>
    <row r="78" spans="1:7" x14ac:dyDescent="0.25">
      <c r="A78" s="15" t="s">
        <v>385</v>
      </c>
      <c r="B78" s="9">
        <v>0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</row>
    <row r="79" spans="1:7" x14ac:dyDescent="0.25">
      <c r="A79" s="16" t="s">
        <v>350</v>
      </c>
      <c r="B79" s="17">
        <v>91436011.280000001</v>
      </c>
      <c r="C79" s="17">
        <v>9616538.7200000007</v>
      </c>
      <c r="D79" s="17">
        <v>101052550</v>
      </c>
      <c r="E79" s="17">
        <v>85656192.019999996</v>
      </c>
      <c r="F79" s="17">
        <v>80400029.189999998</v>
      </c>
      <c r="G79" s="17">
        <v>15396357.98</v>
      </c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5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7"/>
  <sheetViews>
    <sheetView workbookViewId="0">
      <selection sqref="A1:G9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56" t="s">
        <v>0</v>
      </c>
      <c r="B1" s="57"/>
      <c r="C1" s="57"/>
      <c r="D1" s="57"/>
      <c r="E1" s="57"/>
      <c r="F1" s="57"/>
      <c r="G1" s="58"/>
    </row>
    <row r="2" spans="1:7" x14ac:dyDescent="0.25">
      <c r="A2" s="59" t="s">
        <v>553</v>
      </c>
      <c r="B2" s="60"/>
      <c r="C2" s="60"/>
      <c r="D2" s="60"/>
      <c r="E2" s="60"/>
      <c r="F2" s="60"/>
      <c r="G2" s="61"/>
    </row>
    <row r="3" spans="1:7" x14ac:dyDescent="0.25">
      <c r="A3" s="59" t="s">
        <v>554</v>
      </c>
      <c r="B3" s="60"/>
      <c r="C3" s="60"/>
      <c r="D3" s="60"/>
      <c r="E3" s="60"/>
      <c r="F3" s="60"/>
      <c r="G3" s="61"/>
    </row>
    <row r="4" spans="1:7" x14ac:dyDescent="0.25">
      <c r="A4" s="59" t="s">
        <v>545</v>
      </c>
      <c r="B4" s="60"/>
      <c r="C4" s="60"/>
      <c r="D4" s="60"/>
      <c r="E4" s="60"/>
      <c r="F4" s="60"/>
      <c r="G4" s="61"/>
    </row>
    <row r="5" spans="1:7" x14ac:dyDescent="0.25">
      <c r="A5" s="62" t="s">
        <v>2</v>
      </c>
      <c r="B5" s="63"/>
      <c r="C5" s="63"/>
      <c r="D5" s="63"/>
      <c r="E5" s="63"/>
      <c r="F5" s="63"/>
      <c r="G5" s="64"/>
    </row>
    <row r="6" spans="1:7" x14ac:dyDescent="0.25">
      <c r="A6" s="27"/>
      <c r="B6" s="28"/>
      <c r="C6" s="28"/>
      <c r="D6" s="28"/>
      <c r="E6" s="28"/>
      <c r="F6" s="28"/>
      <c r="G6" s="28"/>
    </row>
    <row r="7" spans="1:7" x14ac:dyDescent="0.25">
      <c r="A7" s="29"/>
      <c r="B7" s="30"/>
      <c r="C7" s="30" t="s">
        <v>201</v>
      </c>
      <c r="D7" s="30"/>
      <c r="E7" s="30"/>
      <c r="F7" s="30"/>
      <c r="G7" s="30"/>
    </row>
    <row r="8" spans="1:7" x14ac:dyDescent="0.25">
      <c r="A8" s="29" t="s">
        <v>4</v>
      </c>
      <c r="B8" s="30" t="s">
        <v>150</v>
      </c>
      <c r="C8" s="30" t="s">
        <v>203</v>
      </c>
      <c r="D8" s="30" t="s">
        <v>204</v>
      </c>
      <c r="E8" s="30" t="s">
        <v>151</v>
      </c>
      <c r="F8" s="30" t="s">
        <v>152</v>
      </c>
      <c r="G8" s="30" t="s">
        <v>274</v>
      </c>
    </row>
    <row r="9" spans="1:7" x14ac:dyDescent="0.25">
      <c r="A9" s="31"/>
      <c r="B9" s="33"/>
      <c r="C9" s="33"/>
      <c r="D9" s="33"/>
      <c r="E9" s="33"/>
      <c r="F9" s="33"/>
      <c r="G9" s="33"/>
    </row>
    <row r="10" spans="1:7" x14ac:dyDescent="0.25">
      <c r="A10" s="15" t="s">
        <v>387</v>
      </c>
      <c r="B10" s="9">
        <v>55627580.659999996</v>
      </c>
      <c r="C10" s="9">
        <v>4064567.48</v>
      </c>
      <c r="D10" s="9">
        <v>59692148.140000001</v>
      </c>
      <c r="E10" s="9">
        <v>48586239.009999998</v>
      </c>
      <c r="F10" s="9">
        <v>46197019.93</v>
      </c>
      <c r="G10" s="9">
        <v>11105909.130000001</v>
      </c>
    </row>
    <row r="11" spans="1:7" x14ac:dyDescent="0.25">
      <c r="A11" s="15" t="s">
        <v>388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</row>
    <row r="12" spans="1:7" x14ac:dyDescent="0.25">
      <c r="A12" s="15" t="s">
        <v>389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</row>
    <row r="13" spans="1:7" x14ac:dyDescent="0.25">
      <c r="A13" s="15" t="s">
        <v>390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</row>
    <row r="14" spans="1:7" x14ac:dyDescent="0.25">
      <c r="A14" s="15" t="s">
        <v>391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x14ac:dyDescent="0.25">
      <c r="A15" s="15" t="s">
        <v>392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</row>
    <row r="16" spans="1:7" x14ac:dyDescent="0.25">
      <c r="A16" s="15" t="s">
        <v>393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394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</row>
    <row r="18" spans="1:7" x14ac:dyDescent="0.25">
      <c r="A18" s="15" t="s">
        <v>395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</row>
    <row r="19" spans="1:7" x14ac:dyDescent="0.25">
      <c r="A19" s="15" t="s">
        <v>396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</row>
    <row r="20" spans="1:7" x14ac:dyDescent="0.25">
      <c r="A20" s="15" t="s">
        <v>397</v>
      </c>
      <c r="B20" s="9">
        <v>55627580.659999996</v>
      </c>
      <c r="C20" s="9">
        <v>4064567.48</v>
      </c>
      <c r="D20" s="9">
        <v>59692148.140000001</v>
      </c>
      <c r="E20" s="9">
        <v>48586239.009999998</v>
      </c>
      <c r="F20" s="9">
        <v>46197019.93</v>
      </c>
      <c r="G20" s="9">
        <v>11105909.130000001</v>
      </c>
    </row>
    <row r="21" spans="1:7" x14ac:dyDescent="0.25">
      <c r="A21" s="15" t="s">
        <v>398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</row>
    <row r="22" spans="1:7" x14ac:dyDescent="0.25">
      <c r="A22" s="15" t="s">
        <v>399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</row>
    <row r="23" spans="1:7" x14ac:dyDescent="0.25">
      <c r="A23" s="15" t="s">
        <v>400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</row>
    <row r="24" spans="1:7" x14ac:dyDescent="0.25">
      <c r="A24" s="15" t="s">
        <v>401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</row>
    <row r="25" spans="1:7" x14ac:dyDescent="0.25">
      <c r="A25" s="15" t="s">
        <v>402</v>
      </c>
      <c r="B25" s="9">
        <v>55627580.659999996</v>
      </c>
      <c r="C25" s="9">
        <v>4064567.48</v>
      </c>
      <c r="D25" s="9">
        <v>59692148.140000001</v>
      </c>
      <c r="E25" s="9">
        <v>48586239.009999998</v>
      </c>
      <c r="F25" s="9">
        <v>46197019.93</v>
      </c>
      <c r="G25" s="9">
        <v>11105909.130000001</v>
      </c>
    </row>
    <row r="26" spans="1:7" x14ac:dyDescent="0.25">
      <c r="A26" s="15" t="s">
        <v>403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</row>
    <row r="27" spans="1:7" x14ac:dyDescent="0.25">
      <c r="A27" s="15" t="s">
        <v>404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15" t="s">
        <v>405</v>
      </c>
      <c r="B28" s="8">
        <v>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</row>
    <row r="29" spans="1:7" x14ac:dyDescent="0.25">
      <c r="A29" s="15" t="s">
        <v>406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</row>
    <row r="30" spans="1:7" x14ac:dyDescent="0.25">
      <c r="A30" s="15" t="s">
        <v>407</v>
      </c>
      <c r="B30" s="8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</row>
    <row r="31" spans="1:7" x14ac:dyDescent="0.25">
      <c r="A31" s="15" t="s">
        <v>408</v>
      </c>
      <c r="B31" s="8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</row>
    <row r="32" spans="1:7" x14ac:dyDescent="0.25">
      <c r="A32" s="15" t="s">
        <v>409</v>
      </c>
      <c r="B32" s="8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</row>
    <row r="33" spans="1:7" x14ac:dyDescent="0.25">
      <c r="A33" s="15" t="s">
        <v>410</v>
      </c>
      <c r="B33" s="8">
        <v>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</row>
    <row r="34" spans="1:7" x14ac:dyDescent="0.25">
      <c r="A34" s="15" t="s">
        <v>411</v>
      </c>
      <c r="B34" s="8">
        <v>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</row>
    <row r="35" spans="1:7" x14ac:dyDescent="0.25">
      <c r="A35" s="15" t="s">
        <v>412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</row>
    <row r="36" spans="1:7" x14ac:dyDescent="0.25">
      <c r="A36" s="15" t="s">
        <v>413</v>
      </c>
      <c r="B36" s="8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</row>
    <row r="37" spans="1:7" x14ac:dyDescent="0.25">
      <c r="A37" s="15" t="s">
        <v>414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</row>
    <row r="38" spans="1:7" x14ac:dyDescent="0.25">
      <c r="A38" s="15" t="s">
        <v>415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</row>
    <row r="39" spans="1:7" x14ac:dyDescent="0.25">
      <c r="A39" s="15" t="s">
        <v>416</v>
      </c>
      <c r="B39" s="8">
        <v>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</row>
    <row r="40" spans="1:7" x14ac:dyDescent="0.25">
      <c r="A40" s="15" t="s">
        <v>417</v>
      </c>
      <c r="B40" s="8">
        <v>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</row>
    <row r="41" spans="1:7" x14ac:dyDescent="0.25">
      <c r="A41" s="15" t="s">
        <v>418</v>
      </c>
      <c r="B41" s="8">
        <v>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</row>
    <row r="42" spans="1:7" x14ac:dyDescent="0.25">
      <c r="A42" s="15" t="s">
        <v>419</v>
      </c>
      <c r="B42" s="8">
        <v>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</row>
    <row r="43" spans="1:7" x14ac:dyDescent="0.25">
      <c r="A43" s="15" t="s">
        <v>200</v>
      </c>
      <c r="B43" s="9"/>
      <c r="C43" s="9"/>
      <c r="D43" s="9"/>
      <c r="E43" s="9"/>
      <c r="F43" s="9"/>
      <c r="G43" s="9"/>
    </row>
    <row r="44" spans="1:7" x14ac:dyDescent="0.25">
      <c r="A44" s="15" t="s">
        <v>420</v>
      </c>
      <c r="B44" s="9">
        <v>35808430.619999997</v>
      </c>
      <c r="C44" s="9">
        <v>5551971.2400000002</v>
      </c>
      <c r="D44" s="9">
        <v>41360401.859999999</v>
      </c>
      <c r="E44" s="9">
        <v>37069953.009999998</v>
      </c>
      <c r="F44" s="9">
        <v>34203009.259999998</v>
      </c>
      <c r="G44" s="9">
        <v>4290448.8499999996</v>
      </c>
    </row>
    <row r="45" spans="1:7" x14ac:dyDescent="0.25">
      <c r="A45" s="15" t="s">
        <v>388</v>
      </c>
      <c r="B45" s="8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</row>
    <row r="46" spans="1:7" x14ac:dyDescent="0.25">
      <c r="A46" s="15" t="s">
        <v>389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</row>
    <row r="47" spans="1:7" x14ac:dyDescent="0.25">
      <c r="A47" s="15" t="s">
        <v>390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</row>
    <row r="48" spans="1:7" x14ac:dyDescent="0.25">
      <c r="A48" s="15" t="s">
        <v>391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</row>
    <row r="49" spans="1:7" x14ac:dyDescent="0.25">
      <c r="A49" s="15" t="s">
        <v>392</v>
      </c>
      <c r="B49" s="8">
        <v>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</row>
    <row r="50" spans="1:7" x14ac:dyDescent="0.25">
      <c r="A50" s="15" t="s">
        <v>393</v>
      </c>
      <c r="B50" s="8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</row>
    <row r="51" spans="1:7" x14ac:dyDescent="0.25">
      <c r="A51" s="15" t="s">
        <v>394</v>
      </c>
      <c r="B51" s="8">
        <v>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</row>
    <row r="52" spans="1:7" x14ac:dyDescent="0.25">
      <c r="A52" s="15" t="s">
        <v>395</v>
      </c>
      <c r="B52" s="8">
        <v>0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</row>
    <row r="53" spans="1:7" x14ac:dyDescent="0.25">
      <c r="A53" s="15" t="s">
        <v>396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</row>
    <row r="54" spans="1:7" x14ac:dyDescent="0.25">
      <c r="A54" s="15" t="s">
        <v>397</v>
      </c>
      <c r="B54" s="9">
        <v>35808430.619999997</v>
      </c>
      <c r="C54" s="9">
        <v>5551971.2400000002</v>
      </c>
      <c r="D54" s="9">
        <v>41360401.859999999</v>
      </c>
      <c r="E54" s="9">
        <v>37069953.009999998</v>
      </c>
      <c r="F54" s="9">
        <v>34203009.259999998</v>
      </c>
      <c r="G54" s="9">
        <v>4290448.8499999996</v>
      </c>
    </row>
    <row r="55" spans="1:7" x14ac:dyDescent="0.25">
      <c r="A55" s="15" t="s">
        <v>398</v>
      </c>
      <c r="B55" s="8">
        <v>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</row>
    <row r="56" spans="1:7" x14ac:dyDescent="0.25">
      <c r="A56" s="15" t="s">
        <v>399</v>
      </c>
      <c r="B56" s="8">
        <v>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</row>
    <row r="57" spans="1:7" x14ac:dyDescent="0.25">
      <c r="A57" s="15" t="s">
        <v>400</v>
      </c>
      <c r="B57" s="8">
        <v>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</row>
    <row r="58" spans="1:7" x14ac:dyDescent="0.25">
      <c r="A58" s="15" t="s">
        <v>401</v>
      </c>
      <c r="B58" s="9">
        <v>0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</row>
    <row r="59" spans="1:7" x14ac:dyDescent="0.25">
      <c r="A59" s="15" t="s">
        <v>402</v>
      </c>
      <c r="B59" s="9">
        <v>35808430.619999997</v>
      </c>
      <c r="C59" s="9">
        <v>5551971.2400000002</v>
      </c>
      <c r="D59" s="9">
        <v>41360401.859999999</v>
      </c>
      <c r="E59" s="9">
        <v>37069953.009999998</v>
      </c>
      <c r="F59" s="9">
        <v>34203009.259999998</v>
      </c>
      <c r="G59" s="9">
        <v>4290448.8499999996</v>
      </c>
    </row>
    <row r="60" spans="1:7" x14ac:dyDescent="0.25">
      <c r="A60" s="15" t="s">
        <v>403</v>
      </c>
      <c r="B60" s="8">
        <v>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</row>
    <row r="61" spans="1:7" x14ac:dyDescent="0.25">
      <c r="A61" s="15" t="s">
        <v>404</v>
      </c>
      <c r="B61" s="8">
        <v>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</row>
    <row r="62" spans="1:7" x14ac:dyDescent="0.25">
      <c r="A62" s="15" t="s">
        <v>405</v>
      </c>
      <c r="B62" s="8">
        <v>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</row>
    <row r="63" spans="1:7" x14ac:dyDescent="0.25">
      <c r="A63" s="15" t="s">
        <v>406</v>
      </c>
      <c r="B63" s="8">
        <v>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</row>
    <row r="64" spans="1:7" x14ac:dyDescent="0.25">
      <c r="A64" s="15" t="s">
        <v>407</v>
      </c>
      <c r="B64" s="8">
        <v>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</row>
    <row r="65" spans="1:7" x14ac:dyDescent="0.25">
      <c r="A65" s="15" t="s">
        <v>408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</row>
    <row r="66" spans="1:7" x14ac:dyDescent="0.25">
      <c r="A66" s="15" t="s">
        <v>409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</row>
    <row r="67" spans="1:7" x14ac:dyDescent="0.25">
      <c r="A67" s="15" t="s">
        <v>410</v>
      </c>
      <c r="B67" s="8">
        <v>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</row>
    <row r="68" spans="1:7" x14ac:dyDescent="0.25">
      <c r="A68" s="15" t="s">
        <v>411</v>
      </c>
      <c r="B68" s="8">
        <v>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</row>
    <row r="69" spans="1:7" x14ac:dyDescent="0.25">
      <c r="A69" s="15" t="s">
        <v>412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</row>
    <row r="70" spans="1:7" x14ac:dyDescent="0.25">
      <c r="A70" s="15" t="s">
        <v>413</v>
      </c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</row>
    <row r="71" spans="1:7" x14ac:dyDescent="0.25">
      <c r="A71" s="15" t="s">
        <v>414</v>
      </c>
      <c r="B71" s="8">
        <v>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</row>
    <row r="72" spans="1:7" x14ac:dyDescent="0.25">
      <c r="A72" s="15" t="s">
        <v>415</v>
      </c>
      <c r="B72" s="8">
        <v>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</row>
    <row r="73" spans="1:7" x14ac:dyDescent="0.25">
      <c r="A73" s="15" t="s">
        <v>416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</row>
    <row r="74" spans="1:7" x14ac:dyDescent="0.25">
      <c r="A74" s="15" t="s">
        <v>417</v>
      </c>
      <c r="B74" s="8">
        <v>0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</row>
    <row r="75" spans="1:7" x14ac:dyDescent="0.25">
      <c r="A75" s="15" t="s">
        <v>418</v>
      </c>
      <c r="B75" s="8">
        <v>0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</row>
    <row r="76" spans="1:7" x14ac:dyDescent="0.25">
      <c r="A76" s="15" t="s">
        <v>419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</row>
    <row r="77" spans="1:7" x14ac:dyDescent="0.25">
      <c r="A77" s="16" t="s">
        <v>350</v>
      </c>
      <c r="B77" s="17">
        <v>91436011.280000001</v>
      </c>
      <c r="C77" s="17">
        <v>9616538.7200000007</v>
      </c>
      <c r="D77" s="17">
        <v>101052550</v>
      </c>
      <c r="E77" s="17">
        <v>85656192.019999996</v>
      </c>
      <c r="F77" s="17">
        <v>80400029.189999998</v>
      </c>
      <c r="G77" s="17">
        <v>15396357.98</v>
      </c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5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workbookViewId="0">
      <selection sqref="A1:G8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56" t="s">
        <v>0</v>
      </c>
      <c r="B1" s="57"/>
      <c r="C1" s="57"/>
      <c r="D1" s="57"/>
      <c r="E1" s="57"/>
      <c r="F1" s="57"/>
      <c r="G1" s="58"/>
    </row>
    <row r="2" spans="1:7" x14ac:dyDescent="0.25">
      <c r="A2" s="59" t="s">
        <v>555</v>
      </c>
      <c r="B2" s="60"/>
      <c r="C2" s="60"/>
      <c r="D2" s="60"/>
      <c r="E2" s="60"/>
      <c r="F2" s="60"/>
      <c r="G2" s="61"/>
    </row>
    <row r="3" spans="1:7" x14ac:dyDescent="0.25">
      <c r="A3" s="59" t="s">
        <v>556</v>
      </c>
      <c r="B3" s="60"/>
      <c r="C3" s="60"/>
      <c r="D3" s="60"/>
      <c r="E3" s="60"/>
      <c r="F3" s="60"/>
      <c r="G3" s="61"/>
    </row>
    <row r="4" spans="1:7" x14ac:dyDescent="0.25">
      <c r="A4" s="59" t="s">
        <v>545</v>
      </c>
      <c r="B4" s="60"/>
      <c r="C4" s="60"/>
      <c r="D4" s="60"/>
      <c r="E4" s="60"/>
      <c r="F4" s="60"/>
      <c r="G4" s="61"/>
    </row>
    <row r="5" spans="1:7" x14ac:dyDescent="0.25">
      <c r="A5" s="62" t="s">
        <v>2</v>
      </c>
      <c r="B5" s="63"/>
      <c r="C5" s="63"/>
      <c r="D5" s="63"/>
      <c r="E5" s="63"/>
      <c r="F5" s="63"/>
      <c r="G5" s="64"/>
    </row>
    <row r="6" spans="1:7" x14ac:dyDescent="0.25">
      <c r="A6" s="27"/>
      <c r="B6" s="28"/>
      <c r="C6" s="28" t="s">
        <v>201</v>
      </c>
      <c r="D6" s="28"/>
      <c r="E6" s="28"/>
      <c r="F6" s="28"/>
      <c r="G6" s="28"/>
    </row>
    <row r="7" spans="1:7" x14ac:dyDescent="0.25">
      <c r="A7" s="29" t="s">
        <v>4</v>
      </c>
      <c r="B7" s="30" t="s">
        <v>150</v>
      </c>
      <c r="C7" s="30" t="s">
        <v>203</v>
      </c>
      <c r="D7" s="30" t="s">
        <v>204</v>
      </c>
      <c r="E7" s="30" t="s">
        <v>151</v>
      </c>
      <c r="F7" s="30" t="s">
        <v>152</v>
      </c>
      <c r="G7" s="30" t="s">
        <v>274</v>
      </c>
    </row>
    <row r="8" spans="1:7" x14ac:dyDescent="0.25">
      <c r="A8" s="31"/>
      <c r="B8" s="32"/>
      <c r="C8" s="32"/>
      <c r="D8" s="32"/>
      <c r="E8" s="32"/>
      <c r="F8" s="32"/>
      <c r="G8" s="32"/>
    </row>
    <row r="9" spans="1:7" x14ac:dyDescent="0.25">
      <c r="A9" s="15" t="s">
        <v>421</v>
      </c>
      <c r="B9" s="18">
        <v>32808430.920000002</v>
      </c>
      <c r="C9" s="18">
        <v>4345473.49</v>
      </c>
      <c r="D9" s="18">
        <v>37153904.409999996</v>
      </c>
      <c r="E9" s="18">
        <v>35030249.710000001</v>
      </c>
      <c r="F9" s="18">
        <v>33280417.760000002</v>
      </c>
      <c r="G9" s="18">
        <v>2123654.7000000002</v>
      </c>
    </row>
    <row r="10" spans="1:7" x14ac:dyDescent="0.25">
      <c r="A10" s="15" t="s">
        <v>422</v>
      </c>
      <c r="B10" s="18">
        <v>32808430.920000002</v>
      </c>
      <c r="C10" s="18">
        <v>4345473.49</v>
      </c>
      <c r="D10" s="18">
        <v>37153904.409999996</v>
      </c>
      <c r="E10" s="18">
        <v>35030249.710000001</v>
      </c>
      <c r="F10" s="18">
        <v>33280417.760000002</v>
      </c>
      <c r="G10" s="18">
        <v>2123654.7000000002</v>
      </c>
    </row>
    <row r="11" spans="1:7" x14ac:dyDescent="0.25">
      <c r="A11" s="15" t="s">
        <v>423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</row>
    <row r="12" spans="1:7" x14ac:dyDescent="0.25">
      <c r="A12" s="15" t="s">
        <v>424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</row>
    <row r="13" spans="1:7" x14ac:dyDescent="0.25">
      <c r="A13" s="15" t="s">
        <v>425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</row>
    <row r="14" spans="1:7" x14ac:dyDescent="0.25">
      <c r="A14" s="15" t="s">
        <v>426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x14ac:dyDescent="0.25">
      <c r="A15" s="15" t="s">
        <v>427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</row>
    <row r="16" spans="1:7" x14ac:dyDescent="0.25">
      <c r="A16" s="15" t="s">
        <v>428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6"/>
      <c r="B17" s="8"/>
      <c r="C17" s="8"/>
      <c r="D17" s="8"/>
      <c r="E17" s="8"/>
      <c r="F17" s="8"/>
      <c r="G17" s="8"/>
    </row>
    <row r="18" spans="1:7" x14ac:dyDescent="0.25">
      <c r="A18" s="15" t="s">
        <v>429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</row>
    <row r="19" spans="1:7" x14ac:dyDescent="0.25">
      <c r="A19" s="6"/>
      <c r="B19" s="8"/>
      <c r="C19" s="8"/>
      <c r="D19" s="8"/>
      <c r="E19" s="8"/>
      <c r="F19" s="8"/>
      <c r="G19" s="8"/>
    </row>
    <row r="20" spans="1:7" x14ac:dyDescent="0.25">
      <c r="A20" s="15" t="s">
        <v>430</v>
      </c>
      <c r="B20" s="18">
        <v>35388472.619999997</v>
      </c>
      <c r="C20" s="18">
        <v>1829582.27</v>
      </c>
      <c r="D20" s="18">
        <v>37218054.890000001</v>
      </c>
      <c r="E20" s="18">
        <v>35516888.649999999</v>
      </c>
      <c r="F20" s="18">
        <v>32779429.100000001</v>
      </c>
      <c r="G20" s="18">
        <v>1701166.24</v>
      </c>
    </row>
    <row r="21" spans="1:7" x14ac:dyDescent="0.25">
      <c r="A21" s="15" t="s">
        <v>422</v>
      </c>
      <c r="B21" s="18">
        <v>35388472.619999997</v>
      </c>
      <c r="C21" s="18">
        <v>1829582.27</v>
      </c>
      <c r="D21" s="18">
        <v>37218054.890000001</v>
      </c>
      <c r="E21" s="18">
        <v>35516888.649999999</v>
      </c>
      <c r="F21" s="18">
        <v>32779429.100000001</v>
      </c>
      <c r="G21" s="18">
        <v>1701166.24</v>
      </c>
    </row>
    <row r="22" spans="1:7" x14ac:dyDescent="0.25">
      <c r="A22" s="15" t="s">
        <v>423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</row>
    <row r="23" spans="1:7" x14ac:dyDescent="0.25">
      <c r="A23" s="15" t="s">
        <v>424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</row>
    <row r="24" spans="1:7" x14ac:dyDescent="0.25">
      <c r="A24" s="15" t="s">
        <v>425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</row>
    <row r="25" spans="1:7" x14ac:dyDescent="0.25">
      <c r="A25" s="15" t="s">
        <v>426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</row>
    <row r="26" spans="1:7" x14ac:dyDescent="0.25">
      <c r="A26" s="15" t="s">
        <v>427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</row>
    <row r="27" spans="1:7" x14ac:dyDescent="0.25">
      <c r="A27" s="15" t="s">
        <v>428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6"/>
      <c r="B28" s="8"/>
      <c r="C28" s="8"/>
      <c r="D28" s="8"/>
      <c r="E28" s="8"/>
      <c r="F28" s="8"/>
      <c r="G28" s="8"/>
    </row>
    <row r="29" spans="1:7" x14ac:dyDescent="0.25">
      <c r="A29" s="15" t="s">
        <v>429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</row>
    <row r="30" spans="1:7" x14ac:dyDescent="0.25">
      <c r="A30" s="16" t="s">
        <v>431</v>
      </c>
      <c r="B30" s="19">
        <v>68196903.539999992</v>
      </c>
      <c r="C30" s="19">
        <v>6175055.7599999998</v>
      </c>
      <c r="D30" s="19">
        <v>74371959.299999997</v>
      </c>
      <c r="E30" s="19">
        <v>70547138.359999999</v>
      </c>
      <c r="F30" s="19">
        <v>66059846.859999999</v>
      </c>
      <c r="G30" s="19">
        <v>3824820.9400000004</v>
      </c>
    </row>
    <row r="32" spans="1:7" x14ac:dyDescent="0.25">
      <c r="B32" s="3"/>
      <c r="C32" s="3"/>
      <c r="D32" s="3"/>
      <c r="E32" s="3"/>
      <c r="F32" s="3"/>
      <c r="G32" s="3"/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6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workbookViewId="0">
      <selection sqref="A1:G7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56" t="s">
        <v>0</v>
      </c>
      <c r="B1" s="57"/>
      <c r="C1" s="57"/>
      <c r="D1" s="57"/>
      <c r="E1" s="57"/>
      <c r="F1" s="57"/>
      <c r="G1" s="58"/>
    </row>
    <row r="2" spans="1:7" x14ac:dyDescent="0.25">
      <c r="A2" s="59" t="s">
        <v>557</v>
      </c>
      <c r="B2" s="60"/>
      <c r="C2" s="60"/>
      <c r="D2" s="60"/>
      <c r="E2" s="60"/>
      <c r="F2" s="60"/>
      <c r="G2" s="61"/>
    </row>
    <row r="3" spans="1:7" x14ac:dyDescent="0.25">
      <c r="A3" s="59" t="s">
        <v>2</v>
      </c>
      <c r="B3" s="60"/>
      <c r="C3" s="60"/>
      <c r="D3" s="60"/>
      <c r="E3" s="60"/>
      <c r="F3" s="60"/>
      <c r="G3" s="61"/>
    </row>
    <row r="4" spans="1:7" x14ac:dyDescent="0.25">
      <c r="A4" s="62" t="s">
        <v>558</v>
      </c>
      <c r="B4" s="63"/>
      <c r="C4" s="63"/>
      <c r="D4" s="63"/>
      <c r="E4" s="63"/>
      <c r="F4" s="63"/>
      <c r="G4" s="64"/>
    </row>
    <row r="5" spans="1:7" x14ac:dyDescent="0.25">
      <c r="A5" s="27"/>
      <c r="B5" s="28"/>
      <c r="C5" s="28"/>
      <c r="D5" s="28"/>
      <c r="E5" s="28"/>
      <c r="F5" s="28"/>
      <c r="G5" s="30"/>
    </row>
    <row r="6" spans="1:7" x14ac:dyDescent="0.25">
      <c r="A6" s="29" t="s">
        <v>4</v>
      </c>
      <c r="B6" s="30">
        <v>2020</v>
      </c>
      <c r="C6" s="30">
        <v>2021</v>
      </c>
      <c r="D6" s="30">
        <v>2022</v>
      </c>
      <c r="E6" s="30">
        <v>2023</v>
      </c>
      <c r="F6" s="30">
        <v>2024</v>
      </c>
      <c r="G6" s="30">
        <v>2025</v>
      </c>
    </row>
    <row r="7" spans="1:7" x14ac:dyDescent="0.25">
      <c r="A7" s="31"/>
      <c r="B7" s="32"/>
      <c r="C7" s="32"/>
      <c r="D7" s="32"/>
      <c r="E7" s="32"/>
      <c r="F7" s="32"/>
      <c r="G7" s="32"/>
    </row>
    <row r="8" spans="1:7" x14ac:dyDescent="0.25">
      <c r="A8" s="15" t="s">
        <v>432</v>
      </c>
      <c r="B8" s="9">
        <v>59692146.689999998</v>
      </c>
      <c r="C8" s="9">
        <v>61482912.439999998</v>
      </c>
      <c r="D8" s="9">
        <v>63327399.813199997</v>
      </c>
      <c r="E8" s="9">
        <v>65227221.807595998</v>
      </c>
      <c r="F8" s="9">
        <v>67184038.461823881</v>
      </c>
      <c r="G8" s="20">
        <v>69199559.615678594</v>
      </c>
    </row>
    <row r="9" spans="1:7" x14ac:dyDescent="0.25">
      <c r="A9" s="15" t="s">
        <v>209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6">
        <v>0</v>
      </c>
    </row>
    <row r="10" spans="1:7" x14ac:dyDescent="0.25">
      <c r="A10" s="15" t="s">
        <v>210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6">
        <v>0</v>
      </c>
    </row>
    <row r="11" spans="1:7" x14ac:dyDescent="0.25">
      <c r="A11" s="15" t="s">
        <v>211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6">
        <v>0</v>
      </c>
    </row>
    <row r="12" spans="1:7" x14ac:dyDescent="0.25">
      <c r="A12" s="15" t="s">
        <v>212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6">
        <v>0</v>
      </c>
    </row>
    <row r="13" spans="1:7" x14ac:dyDescent="0.25">
      <c r="A13" s="15" t="s">
        <v>213</v>
      </c>
      <c r="B13" s="9">
        <v>32173.7</v>
      </c>
      <c r="C13" s="9">
        <v>33138.911</v>
      </c>
      <c r="D13" s="9">
        <v>34133.078330000004</v>
      </c>
      <c r="E13" s="9">
        <v>35157.070679900004</v>
      </c>
      <c r="F13" s="9">
        <v>36211.782800297005</v>
      </c>
      <c r="G13" s="21">
        <v>37298.136284305918</v>
      </c>
    </row>
    <row r="14" spans="1:7" x14ac:dyDescent="0.25">
      <c r="A14" s="15" t="s">
        <v>214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6">
        <v>0</v>
      </c>
    </row>
    <row r="15" spans="1:7" x14ac:dyDescent="0.25">
      <c r="A15" s="15" t="s">
        <v>215</v>
      </c>
      <c r="B15" s="9">
        <v>19287905.359999999</v>
      </c>
      <c r="C15" s="9">
        <v>19866542.520799998</v>
      </c>
      <c r="D15" s="9">
        <v>20462538.796423998</v>
      </c>
      <c r="E15" s="9">
        <v>21076414.960316718</v>
      </c>
      <c r="F15" s="9">
        <v>21708707.409126218</v>
      </c>
      <c r="G15" s="21">
        <v>22359968.631400004</v>
      </c>
    </row>
    <row r="16" spans="1:7" x14ac:dyDescent="0.25">
      <c r="A16" s="15" t="s">
        <v>433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6">
        <v>0</v>
      </c>
    </row>
    <row r="17" spans="1:7" x14ac:dyDescent="0.25">
      <c r="A17" s="15" t="s">
        <v>434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6">
        <v>0</v>
      </c>
    </row>
    <row r="18" spans="1:7" x14ac:dyDescent="0.25">
      <c r="A18" s="15" t="s">
        <v>234</v>
      </c>
      <c r="B18" s="9">
        <v>40372068.939999998</v>
      </c>
      <c r="C18" s="9">
        <v>41583231.008199997</v>
      </c>
      <c r="D18" s="9">
        <v>42830727.938446</v>
      </c>
      <c r="E18" s="9">
        <v>44115649.776599385</v>
      </c>
      <c r="F18" s="9">
        <v>45439119.269897364</v>
      </c>
      <c r="G18" s="21">
        <v>46802292.847994283</v>
      </c>
    </row>
    <row r="19" spans="1:7" x14ac:dyDescent="0.25">
      <c r="A19" s="15" t="s">
        <v>235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6">
        <v>0</v>
      </c>
    </row>
    <row r="20" spans="1:7" x14ac:dyDescent="0.25">
      <c r="A20" s="15" t="s">
        <v>435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6">
        <v>0</v>
      </c>
    </row>
    <row r="21" spans="1:7" x14ac:dyDescent="0.25">
      <c r="A21" s="6"/>
      <c r="B21" s="8"/>
      <c r="C21" s="8">
        <v>0</v>
      </c>
      <c r="D21" s="8">
        <v>0</v>
      </c>
      <c r="E21" s="8">
        <v>0</v>
      </c>
      <c r="F21" s="8">
        <v>0</v>
      </c>
      <c r="G21" s="6">
        <v>0</v>
      </c>
    </row>
    <row r="22" spans="1:7" x14ac:dyDescent="0.25">
      <c r="A22" s="15" t="s">
        <v>436</v>
      </c>
      <c r="B22" s="9">
        <v>41360402</v>
      </c>
      <c r="C22" s="9">
        <v>42601214.060000002</v>
      </c>
      <c r="D22" s="9">
        <v>43879250.481800005</v>
      </c>
      <c r="E22" s="9">
        <v>45195627.996254005</v>
      </c>
      <c r="F22" s="9">
        <v>46551496.836141624</v>
      </c>
      <c r="G22" s="21">
        <v>47948041.741225876</v>
      </c>
    </row>
    <row r="23" spans="1:7" x14ac:dyDescent="0.25">
      <c r="A23" s="15" t="s">
        <v>437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6">
        <v>0</v>
      </c>
    </row>
    <row r="24" spans="1:7" x14ac:dyDescent="0.25">
      <c r="A24" s="15" t="s">
        <v>438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6">
        <v>0</v>
      </c>
    </row>
    <row r="25" spans="1:7" x14ac:dyDescent="0.25">
      <c r="A25" s="15" t="s">
        <v>439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6">
        <v>0</v>
      </c>
    </row>
    <row r="26" spans="1:7" x14ac:dyDescent="0.25">
      <c r="A26" s="15" t="s">
        <v>264</v>
      </c>
      <c r="B26" s="9">
        <v>41360402</v>
      </c>
      <c r="C26" s="9">
        <v>42601214.060000002</v>
      </c>
      <c r="D26" s="9">
        <v>43879250.481800005</v>
      </c>
      <c r="E26" s="9">
        <v>45195627.996254005</v>
      </c>
      <c r="F26" s="9">
        <v>46551496.836141624</v>
      </c>
      <c r="G26" s="21">
        <v>47948041.741225876</v>
      </c>
    </row>
    <row r="27" spans="1:7" x14ac:dyDescent="0.25">
      <c r="A27" s="15" t="s">
        <v>265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6">
        <v>0</v>
      </c>
    </row>
    <row r="28" spans="1:7" x14ac:dyDescent="0.25">
      <c r="A28" s="6"/>
      <c r="B28" s="8"/>
      <c r="C28" s="8">
        <v>0</v>
      </c>
      <c r="D28" s="8">
        <v>0</v>
      </c>
      <c r="E28" s="8">
        <v>0</v>
      </c>
      <c r="F28" s="8">
        <v>0</v>
      </c>
      <c r="G28" s="6">
        <v>0</v>
      </c>
    </row>
    <row r="29" spans="1:7" x14ac:dyDescent="0.25">
      <c r="A29" s="15" t="s">
        <v>440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6">
        <v>0</v>
      </c>
    </row>
    <row r="30" spans="1:7" x14ac:dyDescent="0.25">
      <c r="A30" s="15" t="s">
        <v>268</v>
      </c>
      <c r="B30" s="8">
        <v>0</v>
      </c>
      <c r="C30" s="8">
        <v>0</v>
      </c>
      <c r="D30" s="8">
        <v>0</v>
      </c>
      <c r="E30" s="8">
        <v>0</v>
      </c>
      <c r="F30" s="8">
        <v>0</v>
      </c>
      <c r="G30" s="6">
        <v>0</v>
      </c>
    </row>
    <row r="31" spans="1:7" x14ac:dyDescent="0.25">
      <c r="A31" s="6"/>
      <c r="B31" s="8"/>
      <c r="C31" s="8">
        <v>0</v>
      </c>
      <c r="D31" s="8">
        <v>0</v>
      </c>
      <c r="E31" s="8">
        <v>0</v>
      </c>
      <c r="F31" s="8">
        <v>0</v>
      </c>
      <c r="G31" s="6">
        <v>0</v>
      </c>
    </row>
    <row r="32" spans="1:7" x14ac:dyDescent="0.25">
      <c r="A32" s="15" t="s">
        <v>441</v>
      </c>
      <c r="B32" s="9">
        <v>101052550</v>
      </c>
      <c r="C32" s="9">
        <v>104084126.5</v>
      </c>
      <c r="D32" s="9">
        <v>107206650.295</v>
      </c>
      <c r="E32" s="9">
        <v>110422849.80385</v>
      </c>
      <c r="F32" s="9">
        <v>113735535.2979655</v>
      </c>
      <c r="G32" s="21">
        <v>117147601.35690448</v>
      </c>
    </row>
    <row r="33" spans="1:7" x14ac:dyDescent="0.25">
      <c r="A33" s="6"/>
      <c r="B33" s="8"/>
      <c r="C33" s="8"/>
      <c r="D33" s="8"/>
      <c r="E33" s="8"/>
      <c r="F33" s="8"/>
      <c r="G33" s="6"/>
    </row>
    <row r="34" spans="1:7" x14ac:dyDescent="0.25">
      <c r="A34" s="15" t="s">
        <v>270</v>
      </c>
      <c r="B34" s="8"/>
      <c r="C34" s="8"/>
      <c r="D34" s="8"/>
      <c r="E34" s="8"/>
      <c r="F34" s="8"/>
      <c r="G34" s="6"/>
    </row>
    <row r="35" spans="1:7" x14ac:dyDescent="0.25">
      <c r="A35" s="15" t="s">
        <v>271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6">
        <v>0</v>
      </c>
    </row>
    <row r="36" spans="1:7" x14ac:dyDescent="0.25">
      <c r="A36" s="15" t="s">
        <v>179</v>
      </c>
      <c r="B36" s="8"/>
      <c r="C36" s="8"/>
      <c r="D36" s="8"/>
      <c r="E36" s="8"/>
      <c r="F36" s="8"/>
      <c r="G36" s="6"/>
    </row>
    <row r="37" spans="1:7" x14ac:dyDescent="0.25">
      <c r="A37" s="15" t="s">
        <v>272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6">
        <v>0</v>
      </c>
    </row>
    <row r="38" spans="1:7" x14ac:dyDescent="0.25">
      <c r="A38" s="15" t="s">
        <v>181</v>
      </c>
      <c r="B38" s="8"/>
      <c r="C38" s="8"/>
      <c r="D38" s="8"/>
      <c r="E38" s="8"/>
      <c r="F38" s="8"/>
      <c r="G38" s="6"/>
    </row>
    <row r="39" spans="1:7" x14ac:dyDescent="0.25">
      <c r="A39" s="16" t="s">
        <v>273</v>
      </c>
      <c r="B39" s="10">
        <v>0</v>
      </c>
      <c r="C39" s="10">
        <v>0</v>
      </c>
      <c r="D39" s="10">
        <v>0</v>
      </c>
      <c r="E39" s="10">
        <v>0</v>
      </c>
      <c r="F39" s="10">
        <v>0</v>
      </c>
      <c r="G39" s="7">
        <v>0</v>
      </c>
    </row>
  </sheetData>
  <mergeCells count="4">
    <mergeCell ref="A1:G1"/>
    <mergeCell ref="A2:G2"/>
    <mergeCell ref="A3:G3"/>
    <mergeCell ref="A4:G4"/>
  </mergeCells>
  <pageMargins left="0.25" right="0.25" top="0.75" bottom="0.75" header="0.3" footer="0.3"/>
  <pageSetup scale="6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workbookViewId="0">
      <selection sqref="A1:G7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56" t="s">
        <v>0</v>
      </c>
      <c r="B1" s="57"/>
      <c r="C1" s="57"/>
      <c r="D1" s="57"/>
      <c r="E1" s="57"/>
      <c r="F1" s="57"/>
      <c r="G1" s="58"/>
    </row>
    <row r="2" spans="1:7" x14ac:dyDescent="0.25">
      <c r="A2" s="59" t="s">
        <v>559</v>
      </c>
      <c r="B2" s="60"/>
      <c r="C2" s="60"/>
      <c r="D2" s="60"/>
      <c r="E2" s="60"/>
      <c r="F2" s="60"/>
      <c r="G2" s="61"/>
    </row>
    <row r="3" spans="1:7" x14ac:dyDescent="0.25">
      <c r="A3" s="59" t="s">
        <v>2</v>
      </c>
      <c r="B3" s="60"/>
      <c r="C3" s="60"/>
      <c r="D3" s="60"/>
      <c r="E3" s="60"/>
      <c r="F3" s="60"/>
      <c r="G3" s="61"/>
    </row>
    <row r="4" spans="1:7" x14ac:dyDescent="0.25">
      <c r="A4" s="62" t="s">
        <v>558</v>
      </c>
      <c r="B4" s="63"/>
      <c r="C4" s="63"/>
      <c r="D4" s="63"/>
      <c r="E4" s="63"/>
      <c r="F4" s="63"/>
      <c r="G4" s="64"/>
    </row>
    <row r="5" spans="1:7" x14ac:dyDescent="0.25">
      <c r="A5" s="27"/>
      <c r="B5" s="28"/>
      <c r="C5" s="28"/>
      <c r="D5" s="28"/>
      <c r="E5" s="28"/>
      <c r="F5" s="28"/>
      <c r="G5" s="28"/>
    </row>
    <row r="6" spans="1:7" x14ac:dyDescent="0.25">
      <c r="A6" s="29" t="s">
        <v>4</v>
      </c>
      <c r="B6" s="30">
        <v>2020</v>
      </c>
      <c r="C6" s="30">
        <v>2021</v>
      </c>
      <c r="D6" s="30">
        <v>2022</v>
      </c>
      <c r="E6" s="30">
        <v>2023</v>
      </c>
      <c r="F6" s="30">
        <v>2024</v>
      </c>
      <c r="G6" s="30">
        <v>2025</v>
      </c>
    </row>
    <row r="7" spans="1:7" x14ac:dyDescent="0.25">
      <c r="A7" s="31"/>
      <c r="B7" s="32"/>
      <c r="C7" s="32"/>
      <c r="D7" s="32"/>
      <c r="E7" s="32"/>
      <c r="F7" s="32"/>
      <c r="G7" s="32"/>
    </row>
    <row r="8" spans="1:7" x14ac:dyDescent="0.25">
      <c r="A8" s="15" t="s">
        <v>442</v>
      </c>
      <c r="B8" s="9">
        <v>59692148.140000001</v>
      </c>
      <c r="C8" s="9">
        <f>SUM(C9:C13)</f>
        <v>61482912.584200002</v>
      </c>
      <c r="D8" s="9">
        <f t="shared" ref="D8:G8" si="0">SUM(D9:D13)</f>
        <v>63327399.961726002</v>
      </c>
      <c r="E8" s="9">
        <f t="shared" si="0"/>
        <v>65227221.960577786</v>
      </c>
      <c r="F8" s="9">
        <f t="shared" si="0"/>
        <v>67184038.619395122</v>
      </c>
      <c r="G8" s="9">
        <f t="shared" si="0"/>
        <v>69199559.777976975</v>
      </c>
    </row>
    <row r="9" spans="1:7" x14ac:dyDescent="0.25">
      <c r="A9" s="15" t="s">
        <v>443</v>
      </c>
      <c r="B9" s="9">
        <v>37153904.409999996</v>
      </c>
      <c r="C9" s="9">
        <f>B9*1.03</f>
        <v>38268521.542300001</v>
      </c>
      <c r="D9" s="9">
        <f t="shared" ref="D9:G9" si="1">C9*1.03</f>
        <v>39416577.188569002</v>
      </c>
      <c r="E9" s="9">
        <f t="shared" si="1"/>
        <v>40599074.504226074</v>
      </c>
      <c r="F9" s="9">
        <f t="shared" si="1"/>
        <v>41817046.73935286</v>
      </c>
      <c r="G9" s="9">
        <f t="shared" si="1"/>
        <v>43071558.141533449</v>
      </c>
    </row>
    <row r="10" spans="1:7" x14ac:dyDescent="0.25">
      <c r="A10" s="15" t="s">
        <v>444</v>
      </c>
      <c r="B10" s="9">
        <v>3923818.42</v>
      </c>
      <c r="C10" s="9">
        <f t="shared" ref="C10:G13" si="2">B10*1.03</f>
        <v>4041532.9726</v>
      </c>
      <c r="D10" s="9">
        <f t="shared" si="2"/>
        <v>4162778.961778</v>
      </c>
      <c r="E10" s="9">
        <f t="shared" si="2"/>
        <v>4287662.3306313399</v>
      </c>
      <c r="F10" s="9">
        <f t="shared" si="2"/>
        <v>4416292.2005502805</v>
      </c>
      <c r="G10" s="9">
        <f t="shared" si="2"/>
        <v>4548780.966566789</v>
      </c>
    </row>
    <row r="11" spans="1:7" x14ac:dyDescent="0.25">
      <c r="A11" s="15" t="s">
        <v>445</v>
      </c>
      <c r="B11" s="9">
        <v>12724893.58</v>
      </c>
      <c r="C11" s="9">
        <f t="shared" si="2"/>
        <v>13106640.387400001</v>
      </c>
      <c r="D11" s="9">
        <f t="shared" si="2"/>
        <v>13499839.599022001</v>
      </c>
      <c r="E11" s="9">
        <f t="shared" si="2"/>
        <v>13904834.786992662</v>
      </c>
      <c r="F11" s="9">
        <f t="shared" si="2"/>
        <v>14321979.830602441</v>
      </c>
      <c r="G11" s="9">
        <f t="shared" si="2"/>
        <v>14751639.225520514</v>
      </c>
    </row>
    <row r="12" spans="1:7" x14ac:dyDescent="0.25">
      <c r="A12" s="15" t="s">
        <v>303</v>
      </c>
      <c r="B12" s="8">
        <v>0</v>
      </c>
      <c r="C12" s="8">
        <f t="shared" si="2"/>
        <v>0</v>
      </c>
      <c r="D12" s="8">
        <f t="shared" si="2"/>
        <v>0</v>
      </c>
      <c r="E12" s="8">
        <f t="shared" si="2"/>
        <v>0</v>
      </c>
      <c r="F12" s="8">
        <f t="shared" si="2"/>
        <v>0</v>
      </c>
      <c r="G12" s="8">
        <f t="shared" si="2"/>
        <v>0</v>
      </c>
    </row>
    <row r="13" spans="1:7" x14ac:dyDescent="0.25">
      <c r="A13" s="15" t="s">
        <v>446</v>
      </c>
      <c r="B13" s="9">
        <v>5889531.7300000004</v>
      </c>
      <c r="C13" s="9">
        <f t="shared" si="2"/>
        <v>6066217.6819000002</v>
      </c>
      <c r="D13" s="9">
        <f t="shared" si="2"/>
        <v>6248204.2123570004</v>
      </c>
      <c r="E13" s="9">
        <f t="shared" si="2"/>
        <v>6435650.3387277108</v>
      </c>
      <c r="F13" s="9">
        <f t="shared" si="2"/>
        <v>6628719.8488895418</v>
      </c>
      <c r="G13" s="9">
        <f t="shared" si="2"/>
        <v>6827581.4443562282</v>
      </c>
    </row>
    <row r="14" spans="1:7" x14ac:dyDescent="0.25">
      <c r="A14" s="15" t="s">
        <v>447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x14ac:dyDescent="0.25">
      <c r="A15" s="15" t="s">
        <v>448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</row>
    <row r="16" spans="1:7" x14ac:dyDescent="0.25">
      <c r="A16" s="15" t="s">
        <v>449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450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</row>
    <row r="18" spans="1:7" x14ac:dyDescent="0.25">
      <c r="A18" s="6"/>
      <c r="B18" s="8"/>
      <c r="C18" s="8"/>
      <c r="D18" s="8"/>
      <c r="E18" s="8"/>
      <c r="F18" s="8"/>
      <c r="G18" s="8"/>
    </row>
    <row r="19" spans="1:7" x14ac:dyDescent="0.25">
      <c r="A19" s="15" t="s">
        <v>451</v>
      </c>
      <c r="B19" s="9">
        <v>41360401.859999999</v>
      </c>
      <c r="C19" s="9">
        <f>SUM(C20:C22)</f>
        <v>42601213.915799998</v>
      </c>
      <c r="D19" s="9">
        <f t="shared" ref="D19:G19" si="3">SUM(D20:D22)</f>
        <v>43879250.333274007</v>
      </c>
      <c r="E19" s="9">
        <f t="shared" si="3"/>
        <v>45195627.843272224</v>
      </c>
      <c r="F19" s="9">
        <f t="shared" si="3"/>
        <v>46551496.67857039</v>
      </c>
      <c r="G19" s="9">
        <f t="shared" si="3"/>
        <v>47948041.578927509</v>
      </c>
    </row>
    <row r="20" spans="1:7" x14ac:dyDescent="0.25">
      <c r="A20" s="15" t="s">
        <v>443</v>
      </c>
      <c r="B20" s="9">
        <v>37218054.890000001</v>
      </c>
      <c r="C20" s="9">
        <f t="shared" ref="C20:G22" si="4">B20*1.03</f>
        <v>38334596.536700003</v>
      </c>
      <c r="D20" s="9">
        <f t="shared" si="4"/>
        <v>39484634.432801001</v>
      </c>
      <c r="E20" s="9">
        <f t="shared" si="4"/>
        <v>40669173.465785034</v>
      </c>
      <c r="F20" s="9">
        <f t="shared" si="4"/>
        <v>41889248.669758588</v>
      </c>
      <c r="G20" s="9">
        <f t="shared" si="4"/>
        <v>43145926.129851349</v>
      </c>
    </row>
    <row r="21" spans="1:7" x14ac:dyDescent="0.25">
      <c r="A21" s="15" t="s">
        <v>444</v>
      </c>
      <c r="B21" s="9">
        <v>788104</v>
      </c>
      <c r="C21" s="9">
        <f t="shared" si="4"/>
        <v>811747.12</v>
      </c>
      <c r="D21" s="9">
        <f t="shared" si="4"/>
        <v>836099.53359999997</v>
      </c>
      <c r="E21" s="9">
        <f t="shared" si="4"/>
        <v>861182.51960799994</v>
      </c>
      <c r="F21" s="9">
        <f t="shared" si="4"/>
        <v>887017.99519624002</v>
      </c>
      <c r="G21" s="9">
        <f t="shared" si="4"/>
        <v>913628.5350521272</v>
      </c>
    </row>
    <row r="22" spans="1:7" x14ac:dyDescent="0.25">
      <c r="A22" s="15" t="s">
        <v>445</v>
      </c>
      <c r="B22" s="9">
        <v>3354242.97</v>
      </c>
      <c r="C22" s="9">
        <f t="shared" si="4"/>
        <v>3454870.2591000004</v>
      </c>
      <c r="D22" s="9">
        <f t="shared" si="4"/>
        <v>3558516.3668730003</v>
      </c>
      <c r="E22" s="9">
        <f t="shared" si="4"/>
        <v>3665271.8578791902</v>
      </c>
      <c r="F22" s="9">
        <f t="shared" si="4"/>
        <v>3775230.0136155658</v>
      </c>
      <c r="G22" s="9">
        <f t="shared" si="4"/>
        <v>3888486.9140240331</v>
      </c>
    </row>
    <row r="23" spans="1:7" x14ac:dyDescent="0.25">
      <c r="A23" s="15" t="s">
        <v>303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</row>
    <row r="24" spans="1:7" x14ac:dyDescent="0.25">
      <c r="A24" s="15" t="s">
        <v>446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</row>
    <row r="25" spans="1:7" x14ac:dyDescent="0.25">
      <c r="A25" s="15" t="s">
        <v>447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</row>
    <row r="26" spans="1:7" x14ac:dyDescent="0.25">
      <c r="A26" s="15" t="s">
        <v>448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</row>
    <row r="27" spans="1:7" x14ac:dyDescent="0.25">
      <c r="A27" s="15" t="s">
        <v>449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15" t="s">
        <v>450</v>
      </c>
      <c r="B28" s="8">
        <v>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</row>
    <row r="29" spans="1:7" x14ac:dyDescent="0.25">
      <c r="A29" s="6"/>
      <c r="B29" s="8"/>
      <c r="C29" s="8"/>
      <c r="D29" s="8"/>
      <c r="E29" s="8"/>
      <c r="F29" s="8"/>
      <c r="G29" s="8"/>
    </row>
    <row r="30" spans="1:7" x14ac:dyDescent="0.25">
      <c r="A30" s="16" t="s">
        <v>452</v>
      </c>
      <c r="B30" s="17">
        <v>101052550</v>
      </c>
      <c r="C30" s="17">
        <f>C8+C19</f>
        <v>104084126.5</v>
      </c>
      <c r="D30" s="17">
        <f t="shared" ref="D30:G30" si="5">D8+D19</f>
        <v>107206650.29500002</v>
      </c>
      <c r="E30" s="17">
        <f t="shared" si="5"/>
        <v>110422849.80385001</v>
      </c>
      <c r="F30" s="17">
        <f t="shared" si="5"/>
        <v>113735535.29796551</v>
      </c>
      <c r="G30" s="17">
        <f t="shared" si="5"/>
        <v>117147601.35690448</v>
      </c>
    </row>
  </sheetData>
  <mergeCells count="4">
    <mergeCell ref="A1:G1"/>
    <mergeCell ref="A2:G2"/>
    <mergeCell ref="A3:G3"/>
    <mergeCell ref="A4:G4"/>
  </mergeCells>
  <pageMargins left="0.25" right="0.25" top="0.75" bottom="0.75" header="0.3" footer="0.3"/>
  <pageSetup scale="6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topLeftCell="A4" workbookViewId="0">
      <selection activeCell="E21" sqref="E21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65" t="s">
        <v>0</v>
      </c>
      <c r="B1" s="66"/>
      <c r="C1" s="66"/>
      <c r="D1" s="66"/>
      <c r="E1" s="66"/>
      <c r="F1" s="66"/>
      <c r="G1" s="67"/>
    </row>
    <row r="2" spans="1:7" x14ac:dyDescent="0.25">
      <c r="A2" s="68" t="s">
        <v>560</v>
      </c>
      <c r="B2" s="69"/>
      <c r="C2" s="69"/>
      <c r="D2" s="69"/>
      <c r="E2" s="69"/>
      <c r="F2" s="69"/>
      <c r="G2" s="70"/>
    </row>
    <row r="3" spans="1:7" x14ac:dyDescent="0.25">
      <c r="A3" s="68" t="s">
        <v>2</v>
      </c>
      <c r="B3" s="69"/>
      <c r="C3" s="69"/>
      <c r="D3" s="69"/>
      <c r="E3" s="69"/>
      <c r="F3" s="69"/>
      <c r="G3" s="70"/>
    </row>
    <row r="4" spans="1:7" x14ac:dyDescent="0.25">
      <c r="A4" s="4"/>
      <c r="B4" s="5"/>
      <c r="C4" s="5"/>
      <c r="D4" s="5"/>
      <c r="E4" s="5"/>
      <c r="F4" s="5"/>
      <c r="G4" s="10"/>
    </row>
    <row r="5" spans="1:7" x14ac:dyDescent="0.25">
      <c r="A5" s="12"/>
      <c r="B5" s="13"/>
      <c r="C5" s="13"/>
      <c r="D5" s="13"/>
      <c r="E5" s="13"/>
      <c r="F5" s="13"/>
      <c r="G5" s="13"/>
    </row>
    <row r="6" spans="1:7" x14ac:dyDescent="0.25">
      <c r="A6" s="15" t="s">
        <v>4</v>
      </c>
      <c r="B6" s="8">
        <v>2015</v>
      </c>
      <c r="C6" s="8">
        <v>2016</v>
      </c>
      <c r="D6" s="8">
        <v>2017</v>
      </c>
      <c r="E6" s="8">
        <v>2018</v>
      </c>
      <c r="F6" s="8">
        <v>2019</v>
      </c>
      <c r="G6" s="8">
        <v>2020</v>
      </c>
    </row>
    <row r="7" spans="1:7" x14ac:dyDescent="0.25">
      <c r="A7" s="16"/>
      <c r="B7" s="10"/>
      <c r="C7" s="10"/>
      <c r="D7" s="10"/>
      <c r="E7" s="10"/>
      <c r="F7" s="10"/>
      <c r="G7" s="10"/>
    </row>
    <row r="8" spans="1:7" x14ac:dyDescent="0.25">
      <c r="A8" s="15" t="s">
        <v>432</v>
      </c>
      <c r="B8" s="22">
        <v>34824308</v>
      </c>
      <c r="C8" s="22">
        <v>41125864</v>
      </c>
      <c r="D8" s="22">
        <v>42564921</v>
      </c>
      <c r="E8" s="22">
        <v>55232366</v>
      </c>
      <c r="F8" s="22">
        <v>55292810</v>
      </c>
      <c r="G8" s="9">
        <v>59692148</v>
      </c>
    </row>
    <row r="9" spans="1:7" x14ac:dyDescent="0.25">
      <c r="A9" s="15" t="s">
        <v>209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</row>
    <row r="10" spans="1:7" x14ac:dyDescent="0.25">
      <c r="A10" s="15" t="s">
        <v>210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</row>
    <row r="11" spans="1:7" x14ac:dyDescent="0.25">
      <c r="A11" s="15" t="s">
        <v>211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</row>
    <row r="12" spans="1:7" x14ac:dyDescent="0.25">
      <c r="A12" s="15" t="s">
        <v>212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</row>
    <row r="13" spans="1:7" x14ac:dyDescent="0.25">
      <c r="A13" s="15" t="s">
        <v>213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9">
        <v>32173.7</v>
      </c>
    </row>
    <row r="14" spans="1:7" x14ac:dyDescent="0.25">
      <c r="A14" s="15" t="s">
        <v>214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x14ac:dyDescent="0.25">
      <c r="A15" s="15" t="s">
        <v>215</v>
      </c>
      <c r="B15" s="18">
        <v>13140244</v>
      </c>
      <c r="C15" s="18">
        <v>20776800</v>
      </c>
      <c r="D15" s="18">
        <v>19005391</v>
      </c>
      <c r="E15" s="18">
        <v>23130555</v>
      </c>
      <c r="F15" s="18">
        <v>21139291</v>
      </c>
      <c r="G15" s="9">
        <v>19287905.359999999</v>
      </c>
    </row>
    <row r="16" spans="1:7" x14ac:dyDescent="0.25">
      <c r="A16" s="15" t="s">
        <v>433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434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</row>
    <row r="18" spans="1:7" x14ac:dyDescent="0.25">
      <c r="A18" s="15" t="s">
        <v>234</v>
      </c>
      <c r="B18" s="18">
        <v>21684064</v>
      </c>
      <c r="C18" s="18">
        <v>20349064</v>
      </c>
      <c r="D18" s="18">
        <v>23559530</v>
      </c>
      <c r="E18" s="18">
        <v>32101811</v>
      </c>
      <c r="F18" s="18">
        <v>34153519</v>
      </c>
      <c r="G18" s="9">
        <v>40372068.939999998</v>
      </c>
    </row>
    <row r="19" spans="1:7" x14ac:dyDescent="0.25">
      <c r="A19" s="15" t="s">
        <v>235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</row>
    <row r="20" spans="1:7" x14ac:dyDescent="0.25">
      <c r="A20" s="15" t="s">
        <v>435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</row>
    <row r="21" spans="1:7" x14ac:dyDescent="0.25">
      <c r="A21" s="6"/>
      <c r="B21" s="8"/>
      <c r="C21" s="8"/>
      <c r="D21" s="8"/>
      <c r="E21" s="8"/>
      <c r="F21" s="8"/>
      <c r="G21" s="8"/>
    </row>
    <row r="22" spans="1:7" x14ac:dyDescent="0.25">
      <c r="A22" s="15" t="s">
        <v>436</v>
      </c>
      <c r="B22" s="22">
        <v>36536525</v>
      </c>
      <c r="C22" s="22">
        <v>34885403</v>
      </c>
      <c r="D22" s="22">
        <v>36074836</v>
      </c>
      <c r="E22" s="22">
        <v>37843802</v>
      </c>
      <c r="F22" s="22">
        <v>36110432</v>
      </c>
      <c r="G22" s="23">
        <v>41360402</v>
      </c>
    </row>
    <row r="23" spans="1:7" x14ac:dyDescent="0.25">
      <c r="A23" s="15" t="s">
        <v>437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</row>
    <row r="24" spans="1:7" x14ac:dyDescent="0.25">
      <c r="A24" s="15" t="s">
        <v>438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</row>
    <row r="25" spans="1:7" x14ac:dyDescent="0.25">
      <c r="A25" s="15" t="s">
        <v>439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</row>
    <row r="26" spans="1:7" x14ac:dyDescent="0.25">
      <c r="A26" s="15" t="s">
        <v>542</v>
      </c>
      <c r="B26" s="18">
        <v>36536525</v>
      </c>
      <c r="C26" s="18">
        <v>34885403</v>
      </c>
      <c r="D26" s="18">
        <v>36074836</v>
      </c>
      <c r="E26" s="18">
        <v>37843802</v>
      </c>
      <c r="F26" s="18">
        <v>36110432</v>
      </c>
      <c r="G26" s="9">
        <v>41360402</v>
      </c>
    </row>
    <row r="27" spans="1:7" x14ac:dyDescent="0.25">
      <c r="A27" s="15" t="s">
        <v>265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6"/>
      <c r="B28" s="8"/>
      <c r="C28" s="8"/>
      <c r="D28" s="8"/>
      <c r="E28" s="8"/>
      <c r="F28" s="8"/>
      <c r="G28" s="8"/>
    </row>
    <row r="29" spans="1:7" x14ac:dyDescent="0.25">
      <c r="A29" s="15" t="s">
        <v>440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</row>
    <row r="30" spans="1:7" x14ac:dyDescent="0.25">
      <c r="A30" s="15" t="s">
        <v>268</v>
      </c>
      <c r="B30" s="8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</row>
    <row r="31" spans="1:7" x14ac:dyDescent="0.25">
      <c r="A31" s="6"/>
      <c r="B31" s="8"/>
      <c r="C31" s="8"/>
      <c r="D31" s="8"/>
      <c r="E31" s="8"/>
      <c r="F31" s="8"/>
      <c r="G31" s="8"/>
    </row>
    <row r="32" spans="1:7" x14ac:dyDescent="0.25">
      <c r="A32" s="15" t="s">
        <v>543</v>
      </c>
      <c r="B32" s="22">
        <v>71360833</v>
      </c>
      <c r="C32" s="22">
        <v>76011267</v>
      </c>
      <c r="D32" s="22">
        <v>78639757</v>
      </c>
      <c r="E32" s="22">
        <v>93076168</v>
      </c>
      <c r="F32" s="22">
        <v>91403242</v>
      </c>
      <c r="G32" s="9">
        <v>101052550</v>
      </c>
    </row>
    <row r="33" spans="1:7" x14ac:dyDescent="0.25">
      <c r="A33" s="6"/>
      <c r="B33" s="8"/>
      <c r="C33" s="8"/>
      <c r="D33" s="8"/>
      <c r="E33" s="8"/>
      <c r="F33" s="8"/>
      <c r="G33" s="8"/>
    </row>
    <row r="34" spans="1:7" x14ac:dyDescent="0.25">
      <c r="A34" s="15" t="s">
        <v>270</v>
      </c>
      <c r="B34" s="8"/>
      <c r="C34" s="8"/>
      <c r="D34" s="8"/>
      <c r="E34" s="8"/>
      <c r="F34" s="8"/>
      <c r="G34" s="8"/>
    </row>
    <row r="35" spans="1:7" x14ac:dyDescent="0.25">
      <c r="A35" s="15" t="s">
        <v>271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</row>
    <row r="36" spans="1:7" x14ac:dyDescent="0.25">
      <c r="A36" s="15" t="s">
        <v>179</v>
      </c>
      <c r="B36" s="8"/>
      <c r="C36" s="8"/>
      <c r="D36" s="8"/>
      <c r="E36" s="8"/>
      <c r="F36" s="8"/>
      <c r="G36" s="8"/>
    </row>
    <row r="37" spans="1:7" x14ac:dyDescent="0.25">
      <c r="A37" s="15" t="s">
        <v>272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</row>
    <row r="38" spans="1:7" x14ac:dyDescent="0.25">
      <c r="A38" s="15" t="s">
        <v>181</v>
      </c>
      <c r="B38" s="8"/>
      <c r="C38" s="8"/>
      <c r="D38" s="8"/>
      <c r="E38" s="8"/>
      <c r="F38" s="8"/>
      <c r="G38" s="8"/>
    </row>
    <row r="39" spans="1:7" x14ac:dyDescent="0.25">
      <c r="A39" s="16" t="s">
        <v>273</v>
      </c>
      <c r="B39" s="10">
        <v>0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</row>
  </sheetData>
  <mergeCells count="3">
    <mergeCell ref="A1:G1"/>
    <mergeCell ref="A2:G2"/>
    <mergeCell ref="A3:G3"/>
  </mergeCells>
  <pageMargins left="0.25" right="0.25" top="0.75" bottom="0.75" header="0.3" footer="0.3"/>
  <pageSetup scale="6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workbookViewId="0">
      <selection activeCell="D27" sqref="D27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65" t="s">
        <v>0</v>
      </c>
      <c r="B1" s="66"/>
      <c r="C1" s="66"/>
      <c r="D1" s="66"/>
      <c r="E1" s="66"/>
      <c r="F1" s="66"/>
      <c r="G1" s="67"/>
    </row>
    <row r="2" spans="1:7" x14ac:dyDescent="0.25">
      <c r="A2" s="68" t="s">
        <v>561</v>
      </c>
      <c r="B2" s="69"/>
      <c r="C2" s="69"/>
      <c r="D2" s="69"/>
      <c r="E2" s="69"/>
      <c r="F2" s="69"/>
      <c r="G2" s="70"/>
    </row>
    <row r="3" spans="1:7" x14ac:dyDescent="0.25">
      <c r="A3" s="68" t="s">
        <v>2</v>
      </c>
      <c r="B3" s="69"/>
      <c r="C3" s="69"/>
      <c r="D3" s="69"/>
      <c r="E3" s="69"/>
      <c r="F3" s="69"/>
      <c r="G3" s="70"/>
    </row>
    <row r="4" spans="1:7" x14ac:dyDescent="0.25">
      <c r="A4" s="4"/>
      <c r="B4" s="5"/>
      <c r="C4" s="5"/>
      <c r="D4" s="5"/>
      <c r="E4" s="5"/>
      <c r="F4" s="5"/>
      <c r="G4" s="10"/>
    </row>
    <row r="5" spans="1:7" x14ac:dyDescent="0.25">
      <c r="A5" s="12"/>
      <c r="B5" s="13"/>
      <c r="C5" s="13"/>
      <c r="D5" s="13"/>
      <c r="E5" s="13"/>
      <c r="F5" s="13"/>
      <c r="G5" s="13"/>
    </row>
    <row r="6" spans="1:7" x14ac:dyDescent="0.25">
      <c r="A6" s="15" t="s">
        <v>4</v>
      </c>
      <c r="B6" s="8">
        <v>2015</v>
      </c>
      <c r="C6" s="8">
        <v>2016</v>
      </c>
      <c r="D6" s="8">
        <v>2017</v>
      </c>
      <c r="E6" s="8">
        <v>2018</v>
      </c>
      <c r="F6" s="8">
        <v>2019</v>
      </c>
      <c r="G6" s="8">
        <v>2020</v>
      </c>
    </row>
    <row r="7" spans="1:7" x14ac:dyDescent="0.25">
      <c r="A7" s="16"/>
      <c r="B7" s="10"/>
      <c r="C7" s="10"/>
      <c r="D7" s="10"/>
      <c r="E7" s="10"/>
      <c r="F7" s="10"/>
      <c r="G7" s="10"/>
    </row>
    <row r="8" spans="1:7" x14ac:dyDescent="0.25">
      <c r="A8" s="15" t="s">
        <v>442</v>
      </c>
      <c r="B8" s="18">
        <v>34824308</v>
      </c>
      <c r="C8" s="18">
        <v>40765023</v>
      </c>
      <c r="D8" s="18">
        <v>39793561</v>
      </c>
      <c r="E8" s="18">
        <v>46715497</v>
      </c>
      <c r="F8" s="18">
        <v>50135200</v>
      </c>
      <c r="G8" s="9">
        <v>59692148.140000001</v>
      </c>
    </row>
    <row r="9" spans="1:7" x14ac:dyDescent="0.25">
      <c r="A9" s="15" t="s">
        <v>443</v>
      </c>
      <c r="B9" s="18">
        <v>20349064</v>
      </c>
      <c r="C9" s="18">
        <v>23105189</v>
      </c>
      <c r="D9" s="18">
        <v>27178683</v>
      </c>
      <c r="E9" s="18">
        <v>31734960</v>
      </c>
      <c r="F9" s="18">
        <v>32219237</v>
      </c>
      <c r="G9" s="9">
        <v>37153904.409999996</v>
      </c>
    </row>
    <row r="10" spans="1:7" x14ac:dyDescent="0.25">
      <c r="A10" s="15" t="s">
        <v>444</v>
      </c>
      <c r="B10" s="18">
        <v>2093491</v>
      </c>
      <c r="C10" s="18">
        <v>5125599</v>
      </c>
      <c r="D10" s="18">
        <v>2808460</v>
      </c>
      <c r="E10" s="18">
        <v>2004820</v>
      </c>
      <c r="F10" s="18">
        <v>4041088</v>
      </c>
      <c r="G10" s="9">
        <v>3923818.42</v>
      </c>
    </row>
    <row r="11" spans="1:7" x14ac:dyDescent="0.25">
      <c r="A11" s="15" t="s">
        <v>445</v>
      </c>
      <c r="B11" s="18">
        <v>9327506</v>
      </c>
      <c r="C11" s="18">
        <v>7707294</v>
      </c>
      <c r="D11" s="18">
        <v>8674200</v>
      </c>
      <c r="E11" s="18">
        <v>11680186</v>
      </c>
      <c r="F11" s="18">
        <v>12869263</v>
      </c>
      <c r="G11" s="9">
        <v>12724893.58</v>
      </c>
    </row>
    <row r="12" spans="1:7" x14ac:dyDescent="0.25">
      <c r="A12" s="15" t="s">
        <v>303</v>
      </c>
      <c r="B12" s="8">
        <v>0</v>
      </c>
      <c r="C12" s="18">
        <v>150000</v>
      </c>
      <c r="D12" s="18">
        <v>118000</v>
      </c>
      <c r="E12" s="18">
        <v>83000</v>
      </c>
      <c r="F12" s="8">
        <v>0</v>
      </c>
      <c r="G12" s="8">
        <v>0</v>
      </c>
    </row>
    <row r="13" spans="1:7" x14ac:dyDescent="0.25">
      <c r="A13" s="15" t="s">
        <v>446</v>
      </c>
      <c r="B13" s="18">
        <v>3054247</v>
      </c>
      <c r="C13" s="18">
        <v>4676941</v>
      </c>
      <c r="D13" s="18">
        <v>1014218</v>
      </c>
      <c r="E13" s="18">
        <v>1212531</v>
      </c>
      <c r="F13" s="18">
        <v>1005612</v>
      </c>
      <c r="G13" s="9">
        <v>5889531.7300000004</v>
      </c>
    </row>
    <row r="14" spans="1:7" x14ac:dyDescent="0.25">
      <c r="A14" s="15" t="s">
        <v>447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x14ac:dyDescent="0.25">
      <c r="A15" s="15" t="s">
        <v>448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</row>
    <row r="16" spans="1:7" x14ac:dyDescent="0.25">
      <c r="A16" s="15" t="s">
        <v>449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450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</row>
    <row r="18" spans="1:7" x14ac:dyDescent="0.25">
      <c r="A18" s="6"/>
      <c r="B18" s="8"/>
      <c r="C18" s="8"/>
      <c r="D18" s="8"/>
      <c r="E18" s="8"/>
      <c r="F18" s="8"/>
      <c r="G18" s="8"/>
    </row>
    <row r="19" spans="1:7" x14ac:dyDescent="0.25">
      <c r="A19" s="15" t="s">
        <v>451</v>
      </c>
      <c r="B19" s="18">
        <v>36536525</v>
      </c>
      <c r="C19" s="18">
        <v>34599502</v>
      </c>
      <c r="D19" s="18">
        <v>36074836</v>
      </c>
      <c r="E19" s="18">
        <v>37843802</v>
      </c>
      <c r="F19" s="18">
        <v>35064690</v>
      </c>
      <c r="G19" s="9">
        <v>41360401.859999999</v>
      </c>
    </row>
    <row r="20" spans="1:7" x14ac:dyDescent="0.25">
      <c r="A20" s="15" t="s">
        <v>443</v>
      </c>
      <c r="B20" s="18">
        <v>28507109</v>
      </c>
      <c r="C20" s="18">
        <v>30069428</v>
      </c>
      <c r="D20" s="18">
        <v>31933669</v>
      </c>
      <c r="E20" s="18">
        <v>33037718</v>
      </c>
      <c r="F20" s="18">
        <v>34384457</v>
      </c>
      <c r="G20" s="9">
        <v>37218054.890000001</v>
      </c>
    </row>
    <row r="21" spans="1:7" x14ac:dyDescent="0.25">
      <c r="A21" s="15" t="s">
        <v>444</v>
      </c>
      <c r="B21" s="18">
        <v>1488061</v>
      </c>
      <c r="C21" s="18">
        <v>1362382</v>
      </c>
      <c r="D21" s="18">
        <v>1101036</v>
      </c>
      <c r="E21" s="18">
        <v>1186871</v>
      </c>
      <c r="F21" s="18">
        <v>57731</v>
      </c>
      <c r="G21" s="9">
        <v>788104</v>
      </c>
    </row>
    <row r="22" spans="1:7" x14ac:dyDescent="0.25">
      <c r="A22" s="15" t="s">
        <v>445</v>
      </c>
      <c r="B22" s="18">
        <v>4820655</v>
      </c>
      <c r="C22" s="18">
        <v>3167692</v>
      </c>
      <c r="D22" s="18">
        <v>2738692</v>
      </c>
      <c r="E22" s="18">
        <v>3619213</v>
      </c>
      <c r="F22" s="18">
        <v>369958</v>
      </c>
      <c r="G22" s="9">
        <v>3354242.97</v>
      </c>
    </row>
    <row r="23" spans="1:7" x14ac:dyDescent="0.25">
      <c r="A23" s="15" t="s">
        <v>303</v>
      </c>
      <c r="B23" s="18">
        <v>1720700</v>
      </c>
      <c r="C23" s="8">
        <v>0</v>
      </c>
      <c r="D23" s="18">
        <v>99539</v>
      </c>
      <c r="E23" s="8">
        <v>0</v>
      </c>
      <c r="F23" s="18">
        <v>32000</v>
      </c>
      <c r="G23" s="8">
        <v>0</v>
      </c>
    </row>
    <row r="24" spans="1:7" x14ac:dyDescent="0.25">
      <c r="A24" s="15" t="s">
        <v>446</v>
      </c>
      <c r="B24" s="8">
        <v>0</v>
      </c>
      <c r="C24" s="8">
        <v>0</v>
      </c>
      <c r="D24" s="18">
        <v>201900</v>
      </c>
      <c r="E24" s="8">
        <v>0</v>
      </c>
      <c r="F24" s="18">
        <v>220544</v>
      </c>
      <c r="G24" s="8">
        <v>0</v>
      </c>
    </row>
    <row r="25" spans="1:7" x14ac:dyDescent="0.25">
      <c r="A25" s="15" t="s">
        <v>447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</row>
    <row r="26" spans="1:7" x14ac:dyDescent="0.25">
      <c r="A26" s="15" t="s">
        <v>448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</row>
    <row r="27" spans="1:7" x14ac:dyDescent="0.25">
      <c r="A27" s="15" t="s">
        <v>449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15" t="s">
        <v>450</v>
      </c>
      <c r="B28" s="8">
        <v>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</row>
    <row r="29" spans="1:7" x14ac:dyDescent="0.25">
      <c r="A29" s="6"/>
      <c r="B29" s="8"/>
      <c r="C29" s="8"/>
      <c r="D29" s="8"/>
      <c r="E29" s="8"/>
      <c r="F29" s="8"/>
      <c r="G29" s="8"/>
    </row>
    <row r="30" spans="1:7" x14ac:dyDescent="0.25">
      <c r="A30" s="16" t="s">
        <v>453</v>
      </c>
      <c r="B30" s="19">
        <v>71360833</v>
      </c>
      <c r="C30" s="19">
        <v>75364525</v>
      </c>
      <c r="D30" s="19">
        <v>75868397</v>
      </c>
      <c r="E30" s="19">
        <v>84559299</v>
      </c>
      <c r="F30" s="19">
        <v>85199890</v>
      </c>
      <c r="G30" s="17">
        <v>101052550</v>
      </c>
    </row>
  </sheetData>
  <mergeCells count="3">
    <mergeCell ref="A1:G1"/>
    <mergeCell ref="A2:G2"/>
    <mergeCell ref="A3:G3"/>
  </mergeCells>
  <pageMargins left="0.25" right="0.25" top="0.75" bottom="0.75" header="0.3" footer="0.3"/>
  <pageSetup scale="6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3"/>
  <sheetViews>
    <sheetView topLeftCell="A211" workbookViewId="0">
      <selection activeCell="A44" sqref="A44"/>
    </sheetView>
  </sheetViews>
  <sheetFormatPr baseColWidth="10" defaultColWidth="9.140625" defaultRowHeight="15" x14ac:dyDescent="0.25"/>
  <cols>
    <col min="1" max="1" width="61.42578125" customWidth="1"/>
    <col min="2" max="7" width="15.5703125" bestFit="1" customWidth="1"/>
  </cols>
  <sheetData>
    <row r="1" spans="1:8" x14ac:dyDescent="0.25">
      <c r="A1" s="65" t="s">
        <v>0</v>
      </c>
      <c r="B1" s="66"/>
      <c r="C1" s="66"/>
      <c r="D1" s="66"/>
      <c r="E1" s="66"/>
      <c r="F1" s="66"/>
      <c r="G1" s="67"/>
      <c r="H1" s="2"/>
    </row>
    <row r="2" spans="1:8" x14ac:dyDescent="0.25">
      <c r="A2" s="68" t="s">
        <v>562</v>
      </c>
      <c r="B2" s="69"/>
      <c r="C2" s="69"/>
      <c r="D2" s="69"/>
      <c r="E2" s="69"/>
      <c r="F2" s="69"/>
      <c r="G2" s="70"/>
      <c r="H2" s="2"/>
    </row>
    <row r="3" spans="1:8" x14ac:dyDescent="0.25">
      <c r="A3" s="68" t="s">
        <v>563</v>
      </c>
      <c r="B3" s="69"/>
      <c r="C3" s="69"/>
      <c r="D3" s="69"/>
      <c r="E3" s="69"/>
      <c r="F3" s="69"/>
      <c r="G3" s="70"/>
      <c r="H3" s="2"/>
    </row>
    <row r="4" spans="1:8" x14ac:dyDescent="0.25">
      <c r="A4" s="71" t="s">
        <v>2</v>
      </c>
      <c r="B4" s="72"/>
      <c r="C4" s="72"/>
      <c r="D4" s="72"/>
      <c r="E4" s="72"/>
      <c r="F4" s="72"/>
      <c r="G4" s="73"/>
      <c r="H4" s="2"/>
    </row>
    <row r="5" spans="1:8" x14ac:dyDescent="0.25">
      <c r="A5" s="85"/>
      <c r="B5" s="86"/>
      <c r="C5" s="86"/>
      <c r="D5" s="86"/>
      <c r="E5" s="86"/>
      <c r="F5" s="86"/>
      <c r="G5" s="86"/>
    </row>
    <row r="6" spans="1:8" x14ac:dyDescent="0.25">
      <c r="A6" s="87" t="s">
        <v>4</v>
      </c>
      <c r="B6" s="88" t="s">
        <v>454</v>
      </c>
      <c r="C6" s="88"/>
      <c r="D6" s="88"/>
      <c r="E6" s="88" t="s">
        <v>455</v>
      </c>
      <c r="F6" s="88" t="s">
        <v>203</v>
      </c>
      <c r="G6" s="88" t="s">
        <v>610</v>
      </c>
    </row>
    <row r="7" spans="1:8" x14ac:dyDescent="0.25">
      <c r="A7" s="89"/>
      <c r="B7" s="88" t="s">
        <v>150</v>
      </c>
      <c r="C7" s="88" t="s">
        <v>455</v>
      </c>
      <c r="D7" s="88" t="s">
        <v>203</v>
      </c>
      <c r="E7" s="88" t="s">
        <v>456</v>
      </c>
      <c r="F7" s="88" t="s">
        <v>456</v>
      </c>
      <c r="G7" s="88" t="s">
        <v>204</v>
      </c>
    </row>
    <row r="8" spans="1:8" x14ac:dyDescent="0.25">
      <c r="A8" s="90"/>
      <c r="B8" s="91"/>
      <c r="C8" s="91"/>
      <c r="D8" s="91"/>
      <c r="E8" s="91"/>
      <c r="F8" s="91"/>
      <c r="G8" s="91"/>
    </row>
    <row r="9" spans="1:8" x14ac:dyDescent="0.25">
      <c r="A9" s="89"/>
      <c r="B9" s="88"/>
      <c r="C9" s="88"/>
      <c r="D9" s="88"/>
      <c r="E9" s="88"/>
      <c r="F9" s="88"/>
      <c r="G9" s="88"/>
    </row>
    <row r="10" spans="1:8" x14ac:dyDescent="0.25">
      <c r="A10" s="87" t="s">
        <v>457</v>
      </c>
      <c r="B10" s="88"/>
      <c r="C10" s="88"/>
      <c r="D10" s="88"/>
      <c r="E10" s="88"/>
      <c r="F10" s="88"/>
      <c r="G10" s="88"/>
    </row>
    <row r="11" spans="1:8" x14ac:dyDescent="0.25">
      <c r="A11" s="89"/>
      <c r="B11" s="88"/>
      <c r="C11" s="88"/>
      <c r="D11" s="88"/>
      <c r="E11" s="88"/>
      <c r="F11" s="88"/>
      <c r="G11" s="88"/>
    </row>
    <row r="12" spans="1:8" x14ac:dyDescent="0.25">
      <c r="A12" s="89"/>
      <c r="B12" s="88"/>
      <c r="C12" s="88"/>
      <c r="D12" s="88"/>
      <c r="E12" s="88"/>
      <c r="F12" s="88"/>
      <c r="G12" s="88"/>
    </row>
    <row r="13" spans="1:8" x14ac:dyDescent="0.25">
      <c r="A13" s="87" t="s">
        <v>458</v>
      </c>
      <c r="B13" s="88"/>
      <c r="C13" s="88"/>
      <c r="D13" s="88"/>
      <c r="E13" s="88"/>
      <c r="F13" s="88"/>
      <c r="G13" s="88"/>
    </row>
    <row r="14" spans="1:8" x14ac:dyDescent="0.25">
      <c r="A14" s="89"/>
      <c r="B14" s="88"/>
      <c r="C14" s="88"/>
      <c r="D14" s="88"/>
      <c r="E14" s="88"/>
      <c r="F14" s="88"/>
      <c r="G14" s="88"/>
    </row>
    <row r="15" spans="1:8" x14ac:dyDescent="0.25">
      <c r="A15" s="87" t="s">
        <v>459</v>
      </c>
      <c r="B15" s="92">
        <v>18827656.920000002</v>
      </c>
      <c r="C15" s="92">
        <v>967632.05</v>
      </c>
      <c r="D15" s="92">
        <v>358273.92</v>
      </c>
      <c r="E15" s="88">
        <v>0</v>
      </c>
      <c r="F15" s="92">
        <v>7394907.1900000004</v>
      </c>
      <c r="G15" s="92">
        <v>12042107.859999999</v>
      </c>
    </row>
    <row r="16" spans="1:8" x14ac:dyDescent="0.25">
      <c r="A16" s="87" t="s">
        <v>674</v>
      </c>
      <c r="B16" s="92">
        <v>3555514.08</v>
      </c>
      <c r="C16" s="88">
        <v>0</v>
      </c>
      <c r="D16" s="88">
        <v>0</v>
      </c>
      <c r="E16" s="92">
        <v>588682.41</v>
      </c>
      <c r="F16" s="92">
        <v>1382610.82</v>
      </c>
      <c r="G16" s="92">
        <v>2761585.67</v>
      </c>
    </row>
    <row r="17" spans="1:7" x14ac:dyDescent="0.25">
      <c r="A17" s="87" t="s">
        <v>460</v>
      </c>
      <c r="B17" s="92">
        <v>1449414.12</v>
      </c>
      <c r="C17" s="92">
        <v>584709.84</v>
      </c>
      <c r="D17" s="88">
        <v>0</v>
      </c>
      <c r="E17" s="88">
        <v>0</v>
      </c>
      <c r="F17" s="92">
        <v>108047.48</v>
      </c>
      <c r="G17" s="92">
        <v>1926076.48</v>
      </c>
    </row>
    <row r="18" spans="1:7" x14ac:dyDescent="0.25">
      <c r="A18" s="87" t="s">
        <v>461</v>
      </c>
      <c r="B18" s="92">
        <v>2301319.08</v>
      </c>
      <c r="C18" s="92">
        <v>927785.87</v>
      </c>
      <c r="D18" s="88">
        <v>0</v>
      </c>
      <c r="E18" s="88">
        <v>0</v>
      </c>
      <c r="F18" s="92">
        <v>1331928.48</v>
      </c>
      <c r="G18" s="92">
        <v>1897176.47</v>
      </c>
    </row>
    <row r="19" spans="1:7" x14ac:dyDescent="0.25">
      <c r="A19" s="87" t="s">
        <v>462</v>
      </c>
      <c r="B19" s="92">
        <v>390000</v>
      </c>
      <c r="C19" s="88">
        <v>0</v>
      </c>
      <c r="D19" s="88">
        <v>0</v>
      </c>
      <c r="E19" s="88">
        <v>0</v>
      </c>
      <c r="F19" s="92">
        <v>113750</v>
      </c>
      <c r="G19" s="92">
        <v>276250</v>
      </c>
    </row>
    <row r="20" spans="1:7" x14ac:dyDescent="0.25">
      <c r="A20" s="87" t="s">
        <v>463</v>
      </c>
      <c r="B20" s="92">
        <v>1774633.92</v>
      </c>
      <c r="C20" s="92">
        <v>12248.94</v>
      </c>
      <c r="D20" s="88">
        <v>0</v>
      </c>
      <c r="E20" s="92">
        <v>115288.98</v>
      </c>
      <c r="F20" s="92">
        <v>634778.85</v>
      </c>
      <c r="G20" s="92">
        <v>1267392.99</v>
      </c>
    </row>
    <row r="21" spans="1:7" x14ac:dyDescent="0.25">
      <c r="A21" s="87" t="s">
        <v>464</v>
      </c>
      <c r="B21" s="92">
        <v>593148.84</v>
      </c>
      <c r="C21" s="92">
        <v>738413.28</v>
      </c>
      <c r="D21" s="88">
        <v>0</v>
      </c>
      <c r="E21" s="88">
        <v>0</v>
      </c>
      <c r="F21" s="92">
        <v>421385.92</v>
      </c>
      <c r="G21" s="92">
        <v>910176.2</v>
      </c>
    </row>
    <row r="22" spans="1:7" x14ac:dyDescent="0.25">
      <c r="A22" s="87" t="s">
        <v>465</v>
      </c>
      <c r="B22" s="92">
        <v>644824.19999999995</v>
      </c>
      <c r="C22" s="92">
        <v>687389.89</v>
      </c>
      <c r="D22" s="88">
        <v>0</v>
      </c>
      <c r="E22" s="88">
        <v>0</v>
      </c>
      <c r="F22" s="92">
        <v>282585.46999999997</v>
      </c>
      <c r="G22" s="92">
        <v>1049628.6200000001</v>
      </c>
    </row>
    <row r="23" spans="1:7" x14ac:dyDescent="0.25">
      <c r="A23" s="87" t="s">
        <v>466</v>
      </c>
      <c r="B23" s="92">
        <v>1584705.84</v>
      </c>
      <c r="C23" s="88">
        <v>0</v>
      </c>
      <c r="D23" s="92">
        <v>141305.23000000001</v>
      </c>
      <c r="E23" s="92">
        <v>150000</v>
      </c>
      <c r="F23" s="92">
        <v>401925.86</v>
      </c>
      <c r="G23" s="92">
        <v>1191474.75</v>
      </c>
    </row>
    <row r="24" spans="1:7" x14ac:dyDescent="0.25">
      <c r="A24" s="87" t="s">
        <v>467</v>
      </c>
      <c r="B24" s="92">
        <v>476301.48</v>
      </c>
      <c r="C24" s="92">
        <v>27475.91</v>
      </c>
      <c r="D24" s="88">
        <v>0</v>
      </c>
      <c r="E24" s="88">
        <v>0</v>
      </c>
      <c r="F24" s="92">
        <v>168415.98</v>
      </c>
      <c r="G24" s="92">
        <v>335361.40999999997</v>
      </c>
    </row>
    <row r="25" spans="1:7" x14ac:dyDescent="0.25">
      <c r="A25" s="87" t="s">
        <v>468</v>
      </c>
      <c r="B25" s="92">
        <v>180968.4</v>
      </c>
      <c r="C25" s="92">
        <v>119031.55</v>
      </c>
      <c r="D25" s="88">
        <v>0</v>
      </c>
      <c r="E25" s="88">
        <v>0</v>
      </c>
      <c r="F25" s="92">
        <v>145239.24</v>
      </c>
      <c r="G25" s="92">
        <v>154760.71</v>
      </c>
    </row>
    <row r="26" spans="1:7" x14ac:dyDescent="0.25">
      <c r="A26" s="87" t="s">
        <v>469</v>
      </c>
      <c r="B26" s="88">
        <v>0</v>
      </c>
      <c r="C26" s="92">
        <v>18779.97</v>
      </c>
      <c r="D26" s="88">
        <v>0</v>
      </c>
      <c r="E26" s="88">
        <v>0</v>
      </c>
      <c r="F26" s="88">
        <v>0</v>
      </c>
      <c r="G26" s="92">
        <v>18779.97</v>
      </c>
    </row>
    <row r="27" spans="1:7" x14ac:dyDescent="0.25">
      <c r="A27" s="87" t="s">
        <v>470</v>
      </c>
      <c r="B27" s="92">
        <v>52987.56</v>
      </c>
      <c r="C27" s="92">
        <v>59512.42</v>
      </c>
      <c r="D27" s="88">
        <v>0</v>
      </c>
      <c r="E27" s="88">
        <v>0</v>
      </c>
      <c r="F27" s="92">
        <v>47943.75</v>
      </c>
      <c r="G27" s="92">
        <v>64556.23</v>
      </c>
    </row>
    <row r="28" spans="1:7" x14ac:dyDescent="0.25">
      <c r="A28" s="87" t="s">
        <v>471</v>
      </c>
      <c r="B28" s="92">
        <v>290749.56</v>
      </c>
      <c r="C28" s="92">
        <v>84250.43</v>
      </c>
      <c r="D28" s="88">
        <v>0</v>
      </c>
      <c r="E28" s="88">
        <v>0</v>
      </c>
      <c r="F28" s="88">
        <v>0</v>
      </c>
      <c r="G28" s="92">
        <v>374999.99</v>
      </c>
    </row>
    <row r="29" spans="1:7" x14ac:dyDescent="0.25">
      <c r="A29" s="87" t="s">
        <v>472</v>
      </c>
      <c r="B29" s="88">
        <v>0</v>
      </c>
      <c r="C29" s="92">
        <v>86009.99</v>
      </c>
      <c r="D29" s="88">
        <v>0</v>
      </c>
      <c r="E29" s="92">
        <v>686206.92</v>
      </c>
      <c r="F29" s="88">
        <v>0</v>
      </c>
      <c r="G29" s="92">
        <v>772216.91</v>
      </c>
    </row>
    <row r="30" spans="1:7" ht="26.25" x14ac:dyDescent="0.25">
      <c r="A30" s="95" t="s">
        <v>675</v>
      </c>
      <c r="B30" s="92">
        <v>686206.92</v>
      </c>
      <c r="C30" s="88">
        <v>0</v>
      </c>
      <c r="D30" s="88">
        <v>0</v>
      </c>
      <c r="E30" s="88">
        <v>0</v>
      </c>
      <c r="F30" s="92">
        <v>686206.92</v>
      </c>
      <c r="G30" s="88">
        <v>0</v>
      </c>
    </row>
    <row r="31" spans="1:7" x14ac:dyDescent="0.25">
      <c r="A31" s="87" t="s">
        <v>676</v>
      </c>
      <c r="B31" s="92">
        <v>20000.04</v>
      </c>
      <c r="C31" s="88">
        <v>0</v>
      </c>
      <c r="D31" s="92">
        <v>19999.98</v>
      </c>
      <c r="E31" s="88">
        <v>0</v>
      </c>
      <c r="F31" s="88">
        <v>0</v>
      </c>
      <c r="G31" s="88">
        <v>0.06</v>
      </c>
    </row>
    <row r="32" spans="1:7" x14ac:dyDescent="0.25">
      <c r="A32" s="87" t="s">
        <v>677</v>
      </c>
      <c r="B32" s="92">
        <v>150000</v>
      </c>
      <c r="C32" s="88">
        <v>0</v>
      </c>
      <c r="D32" s="92">
        <v>149999.96</v>
      </c>
      <c r="E32" s="88">
        <v>0</v>
      </c>
      <c r="F32" s="88">
        <v>0</v>
      </c>
      <c r="G32" s="88">
        <v>0.04</v>
      </c>
    </row>
    <row r="33" spans="1:7" x14ac:dyDescent="0.25">
      <c r="A33" s="87" t="s">
        <v>473</v>
      </c>
      <c r="B33" s="92">
        <v>30000</v>
      </c>
      <c r="C33" s="88">
        <v>0</v>
      </c>
      <c r="D33" s="92">
        <v>29999.97</v>
      </c>
      <c r="E33" s="88">
        <v>0</v>
      </c>
      <c r="F33" s="88">
        <v>0</v>
      </c>
      <c r="G33" s="88">
        <v>0.03</v>
      </c>
    </row>
    <row r="34" spans="1:7" x14ac:dyDescent="0.25">
      <c r="A34" s="87" t="s">
        <v>474</v>
      </c>
      <c r="B34" s="92">
        <v>99999.96</v>
      </c>
      <c r="C34" s="92">
        <v>78000.009999999995</v>
      </c>
      <c r="D34" s="88">
        <v>0</v>
      </c>
      <c r="E34" s="88">
        <v>0</v>
      </c>
      <c r="F34" s="92">
        <v>118215</v>
      </c>
      <c r="G34" s="92">
        <v>59784.97</v>
      </c>
    </row>
    <row r="35" spans="1:7" x14ac:dyDescent="0.25">
      <c r="A35" s="87" t="s">
        <v>475</v>
      </c>
      <c r="B35" s="88">
        <v>0</v>
      </c>
      <c r="C35" s="92">
        <v>480000.07</v>
      </c>
      <c r="D35" s="88">
        <v>0</v>
      </c>
      <c r="E35" s="88">
        <v>0</v>
      </c>
      <c r="F35" s="92">
        <v>238975.87</v>
      </c>
      <c r="G35" s="92">
        <v>241024.2</v>
      </c>
    </row>
    <row r="36" spans="1:7" x14ac:dyDescent="0.25">
      <c r="A36" s="87" t="s">
        <v>476</v>
      </c>
      <c r="B36" s="92">
        <v>27999.96</v>
      </c>
      <c r="C36" s="92">
        <v>31999.99</v>
      </c>
      <c r="D36" s="92">
        <v>27999.95</v>
      </c>
      <c r="E36" s="88">
        <v>0</v>
      </c>
      <c r="F36" s="92">
        <v>15249.26</v>
      </c>
      <c r="G36" s="92">
        <v>16750.740000000002</v>
      </c>
    </row>
    <row r="37" spans="1:7" x14ac:dyDescent="0.25">
      <c r="A37" s="87" t="s">
        <v>678</v>
      </c>
      <c r="B37" s="92">
        <v>21999.96</v>
      </c>
      <c r="C37" s="88">
        <v>0</v>
      </c>
      <c r="D37" s="92">
        <v>22000</v>
      </c>
      <c r="E37" s="88">
        <v>0</v>
      </c>
      <c r="F37" s="88">
        <v>0</v>
      </c>
      <c r="G37" s="88">
        <v>-0.04</v>
      </c>
    </row>
    <row r="38" spans="1:7" x14ac:dyDescent="0.25">
      <c r="A38" s="87" t="s">
        <v>477</v>
      </c>
      <c r="B38" s="88">
        <v>0</v>
      </c>
      <c r="C38" s="88">
        <v>0</v>
      </c>
      <c r="D38" s="88">
        <v>0</v>
      </c>
      <c r="E38" s="92">
        <v>111162.8</v>
      </c>
      <c r="F38" s="92">
        <v>111162.8</v>
      </c>
      <c r="G38" s="88">
        <v>0</v>
      </c>
    </row>
    <row r="39" spans="1:7" x14ac:dyDescent="0.25">
      <c r="A39" s="87" t="s">
        <v>679</v>
      </c>
      <c r="B39" s="88">
        <v>0</v>
      </c>
      <c r="C39" s="92">
        <v>14103.98</v>
      </c>
      <c r="D39" s="88">
        <v>0</v>
      </c>
      <c r="E39" s="88">
        <v>0</v>
      </c>
      <c r="F39" s="88">
        <v>183.98</v>
      </c>
      <c r="G39" s="92">
        <v>13920</v>
      </c>
    </row>
    <row r="40" spans="1:7" x14ac:dyDescent="0.25">
      <c r="A40" s="87" t="s">
        <v>478</v>
      </c>
      <c r="B40" s="88">
        <v>0</v>
      </c>
      <c r="C40" s="92">
        <v>83999.96</v>
      </c>
      <c r="D40" s="88">
        <v>0</v>
      </c>
      <c r="E40" s="88">
        <v>0</v>
      </c>
      <c r="F40" s="92">
        <v>78199.960000000006</v>
      </c>
      <c r="G40" s="92">
        <v>5800</v>
      </c>
    </row>
    <row r="41" spans="1:7" x14ac:dyDescent="0.25">
      <c r="A41" s="87" t="s">
        <v>479</v>
      </c>
      <c r="B41" s="92">
        <v>2000000.04</v>
      </c>
      <c r="C41" s="88">
        <v>0</v>
      </c>
      <c r="D41" s="92">
        <v>1999999.98</v>
      </c>
      <c r="E41" s="88">
        <v>0</v>
      </c>
      <c r="F41" s="88">
        <v>0</v>
      </c>
      <c r="G41" s="88">
        <v>0.06</v>
      </c>
    </row>
    <row r="42" spans="1:7" x14ac:dyDescent="0.25">
      <c r="A42" s="87" t="s">
        <v>480</v>
      </c>
      <c r="B42" s="88">
        <v>0</v>
      </c>
      <c r="C42" s="92">
        <v>26356.99</v>
      </c>
      <c r="D42" s="88">
        <v>0</v>
      </c>
      <c r="E42" s="92">
        <v>196551.01</v>
      </c>
      <c r="F42" s="88">
        <v>0</v>
      </c>
      <c r="G42" s="92">
        <v>222908</v>
      </c>
    </row>
    <row r="43" spans="1:7" x14ac:dyDescent="0.25">
      <c r="A43" s="87" t="s">
        <v>481</v>
      </c>
      <c r="B43" s="88">
        <v>0</v>
      </c>
      <c r="C43" s="92">
        <v>15000.04</v>
      </c>
      <c r="D43" s="88">
        <v>0</v>
      </c>
      <c r="E43" s="88">
        <v>578.85</v>
      </c>
      <c r="F43" s="88">
        <v>0</v>
      </c>
      <c r="G43" s="92">
        <v>15578.89</v>
      </c>
    </row>
    <row r="44" spans="1:7" ht="26.25" x14ac:dyDescent="0.25">
      <c r="A44" s="95" t="s">
        <v>722</v>
      </c>
      <c r="B44" s="88">
        <v>0</v>
      </c>
      <c r="C44" s="92">
        <v>479846</v>
      </c>
      <c r="D44" s="92">
        <v>10188.99</v>
      </c>
      <c r="E44" s="88">
        <v>0</v>
      </c>
      <c r="F44" s="92">
        <v>237098.6</v>
      </c>
      <c r="G44" s="92">
        <v>232558.41</v>
      </c>
    </row>
    <row r="45" spans="1:7" x14ac:dyDescent="0.25">
      <c r="A45" s="87" t="s">
        <v>482</v>
      </c>
      <c r="B45" s="88">
        <v>0</v>
      </c>
      <c r="C45" s="92">
        <v>208439.99</v>
      </c>
      <c r="D45" s="88">
        <v>0</v>
      </c>
      <c r="E45" s="88">
        <v>0</v>
      </c>
      <c r="F45" s="92">
        <v>208439.99</v>
      </c>
      <c r="G45" s="88">
        <v>0</v>
      </c>
    </row>
    <row r="46" spans="1:7" x14ac:dyDescent="0.25">
      <c r="A46" s="87" t="s">
        <v>483</v>
      </c>
      <c r="B46" s="92">
        <v>500000.04</v>
      </c>
      <c r="C46" s="92">
        <v>663599.97</v>
      </c>
      <c r="D46" s="92">
        <v>259238.03</v>
      </c>
      <c r="E46" s="88">
        <v>0</v>
      </c>
      <c r="F46" s="92">
        <v>277961.98</v>
      </c>
      <c r="G46" s="92">
        <v>626400</v>
      </c>
    </row>
    <row r="47" spans="1:7" x14ac:dyDescent="0.25">
      <c r="A47" s="87" t="s">
        <v>484</v>
      </c>
      <c r="B47" s="88">
        <v>0</v>
      </c>
      <c r="C47" s="92">
        <v>5999.95</v>
      </c>
      <c r="D47" s="88">
        <v>0</v>
      </c>
      <c r="E47" s="88">
        <v>0</v>
      </c>
      <c r="F47" s="88">
        <v>0</v>
      </c>
      <c r="G47" s="92">
        <v>5999.95</v>
      </c>
    </row>
    <row r="48" spans="1:7" x14ac:dyDescent="0.25">
      <c r="A48" s="87" t="s">
        <v>681</v>
      </c>
      <c r="B48" s="88">
        <v>0</v>
      </c>
      <c r="C48" s="92">
        <v>1260000</v>
      </c>
      <c r="D48" s="92">
        <v>118154.51</v>
      </c>
      <c r="E48" s="92">
        <v>50254.7</v>
      </c>
      <c r="F48" s="92">
        <v>473886</v>
      </c>
      <c r="G48" s="92">
        <v>718214.19</v>
      </c>
    </row>
    <row r="49" spans="1:7" x14ac:dyDescent="0.25">
      <c r="A49" s="89"/>
      <c r="B49" s="88"/>
      <c r="C49" s="88"/>
      <c r="D49" s="88"/>
      <c r="E49" s="88"/>
      <c r="F49" s="88"/>
      <c r="G49" s="88"/>
    </row>
    <row r="50" spans="1:7" x14ac:dyDescent="0.25">
      <c r="A50" s="87" t="s">
        <v>485</v>
      </c>
      <c r="B50" s="92">
        <v>35658430.920000002</v>
      </c>
      <c r="C50" s="92">
        <v>7660587.0899999999</v>
      </c>
      <c r="D50" s="92">
        <v>3137160.52</v>
      </c>
      <c r="E50" s="92">
        <v>1898725.67</v>
      </c>
      <c r="F50" s="92">
        <v>14879099.4</v>
      </c>
      <c r="G50" s="92">
        <v>27201483.760000002</v>
      </c>
    </row>
    <row r="51" spans="1:7" x14ac:dyDescent="0.25">
      <c r="A51" s="89"/>
      <c r="B51" s="88"/>
      <c r="C51" s="88"/>
      <c r="D51" s="88"/>
      <c r="E51" s="88"/>
      <c r="F51" s="88"/>
      <c r="G51" s="88"/>
    </row>
    <row r="52" spans="1:7" x14ac:dyDescent="0.25">
      <c r="A52" s="87" t="s">
        <v>486</v>
      </c>
      <c r="B52" s="88"/>
      <c r="C52" s="88"/>
      <c r="D52" s="88"/>
      <c r="E52" s="88"/>
      <c r="F52" s="88"/>
      <c r="G52" s="88"/>
    </row>
    <row r="53" spans="1:7" x14ac:dyDescent="0.25">
      <c r="A53" s="89"/>
      <c r="B53" s="88"/>
      <c r="C53" s="88"/>
      <c r="D53" s="88"/>
      <c r="E53" s="88"/>
      <c r="F53" s="88"/>
      <c r="G53" s="88"/>
    </row>
    <row r="54" spans="1:7" x14ac:dyDescent="0.25">
      <c r="A54" s="87" t="s">
        <v>459</v>
      </c>
      <c r="B54" s="88">
        <v>0</v>
      </c>
      <c r="C54" s="88">
        <v>0</v>
      </c>
      <c r="D54" s="88">
        <v>0</v>
      </c>
      <c r="E54" s="92">
        <v>2833906.42</v>
      </c>
      <c r="F54" s="88">
        <v>0</v>
      </c>
      <c r="G54" s="92">
        <v>2833906.42</v>
      </c>
    </row>
    <row r="55" spans="1:7" x14ac:dyDescent="0.25">
      <c r="A55" s="87" t="s">
        <v>674</v>
      </c>
      <c r="B55" s="88">
        <v>0</v>
      </c>
      <c r="C55" s="88">
        <v>0</v>
      </c>
      <c r="D55" s="88">
        <v>0</v>
      </c>
      <c r="E55" s="92">
        <v>521451.74</v>
      </c>
      <c r="F55" s="88">
        <v>0</v>
      </c>
      <c r="G55" s="92">
        <v>521451.74</v>
      </c>
    </row>
    <row r="56" spans="1:7" x14ac:dyDescent="0.25">
      <c r="A56" s="87" t="s">
        <v>460</v>
      </c>
      <c r="B56" s="88">
        <v>0</v>
      </c>
      <c r="C56" s="88">
        <v>0</v>
      </c>
      <c r="D56" s="88">
        <v>0</v>
      </c>
      <c r="E56" s="92">
        <v>80334.81</v>
      </c>
      <c r="F56" s="88">
        <v>0</v>
      </c>
      <c r="G56" s="92">
        <v>80334.81</v>
      </c>
    </row>
    <row r="57" spans="1:7" x14ac:dyDescent="0.25">
      <c r="A57" s="87" t="s">
        <v>462</v>
      </c>
      <c r="B57" s="88">
        <v>0</v>
      </c>
      <c r="C57" s="88">
        <v>0</v>
      </c>
      <c r="D57" s="88">
        <v>0</v>
      </c>
      <c r="E57" s="92">
        <v>48750</v>
      </c>
      <c r="F57" s="88">
        <v>0</v>
      </c>
      <c r="G57" s="92">
        <v>48750</v>
      </c>
    </row>
    <row r="58" spans="1:7" x14ac:dyDescent="0.25">
      <c r="A58" s="87" t="s">
        <v>463</v>
      </c>
      <c r="B58" s="88">
        <v>0</v>
      </c>
      <c r="C58" s="88">
        <v>0</v>
      </c>
      <c r="D58" s="88">
        <v>0</v>
      </c>
      <c r="E58" s="92">
        <v>479380.3</v>
      </c>
      <c r="F58" s="88">
        <v>0</v>
      </c>
      <c r="G58" s="92">
        <v>479380.3</v>
      </c>
    </row>
    <row r="59" spans="1:7" x14ac:dyDescent="0.25">
      <c r="A59" s="87" t="s">
        <v>466</v>
      </c>
      <c r="B59" s="88">
        <v>0</v>
      </c>
      <c r="C59" s="88">
        <v>0</v>
      </c>
      <c r="D59" s="88">
        <v>0</v>
      </c>
      <c r="E59" s="92">
        <v>201017.77</v>
      </c>
      <c r="F59" s="88">
        <v>0</v>
      </c>
      <c r="G59" s="92">
        <v>201017.77</v>
      </c>
    </row>
    <row r="60" spans="1:7" x14ac:dyDescent="0.25">
      <c r="A60" s="87" t="s">
        <v>467</v>
      </c>
      <c r="B60" s="88">
        <v>0</v>
      </c>
      <c r="C60" s="88">
        <v>0</v>
      </c>
      <c r="D60" s="88">
        <v>0</v>
      </c>
      <c r="E60" s="92">
        <v>59020.23</v>
      </c>
      <c r="F60" s="88">
        <v>0</v>
      </c>
      <c r="G60" s="92">
        <v>59020.23</v>
      </c>
    </row>
    <row r="61" spans="1:7" x14ac:dyDescent="0.25">
      <c r="A61" s="87" t="s">
        <v>468</v>
      </c>
      <c r="B61" s="88">
        <v>0</v>
      </c>
      <c r="C61" s="88">
        <v>0</v>
      </c>
      <c r="D61" s="88">
        <v>0</v>
      </c>
      <c r="E61" s="92">
        <v>20670.73</v>
      </c>
      <c r="F61" s="88">
        <v>0</v>
      </c>
      <c r="G61" s="92">
        <v>20670.73</v>
      </c>
    </row>
    <row r="62" spans="1:7" x14ac:dyDescent="0.25">
      <c r="A62" s="87" t="s">
        <v>474</v>
      </c>
      <c r="B62" s="88">
        <v>0</v>
      </c>
      <c r="C62" s="88">
        <v>0</v>
      </c>
      <c r="D62" s="88">
        <v>0</v>
      </c>
      <c r="E62" s="92">
        <v>39405</v>
      </c>
      <c r="F62" s="88">
        <v>0</v>
      </c>
      <c r="G62" s="92">
        <v>39405</v>
      </c>
    </row>
    <row r="63" spans="1:7" x14ac:dyDescent="0.25">
      <c r="A63" s="87" t="s">
        <v>475</v>
      </c>
      <c r="B63" s="88">
        <v>0</v>
      </c>
      <c r="C63" s="88">
        <v>0</v>
      </c>
      <c r="D63" s="88">
        <v>0</v>
      </c>
      <c r="E63" s="92">
        <v>51443</v>
      </c>
      <c r="F63" s="88">
        <v>0</v>
      </c>
      <c r="G63" s="92">
        <v>51443</v>
      </c>
    </row>
    <row r="64" spans="1:7" ht="26.25" x14ac:dyDescent="0.25">
      <c r="A64" s="95" t="s">
        <v>680</v>
      </c>
      <c r="B64" s="88">
        <v>0</v>
      </c>
      <c r="C64" s="88">
        <v>0</v>
      </c>
      <c r="D64" s="88">
        <v>0</v>
      </c>
      <c r="E64" s="92">
        <v>34678.199999999997</v>
      </c>
      <c r="F64" s="88">
        <v>0</v>
      </c>
      <c r="G64" s="92">
        <v>34678.199999999997</v>
      </c>
    </row>
    <row r="65" spans="1:7" x14ac:dyDescent="0.25">
      <c r="A65" s="87" t="s">
        <v>682</v>
      </c>
      <c r="B65" s="88">
        <v>0</v>
      </c>
      <c r="C65" s="88">
        <v>0</v>
      </c>
      <c r="D65" s="88">
        <v>0</v>
      </c>
      <c r="E65" s="92">
        <v>473886</v>
      </c>
      <c r="F65" s="92">
        <v>119491.6</v>
      </c>
      <c r="G65" s="92">
        <v>354394.4</v>
      </c>
    </row>
    <row r="66" spans="1:7" x14ac:dyDescent="0.25">
      <c r="A66" s="87" t="s">
        <v>487</v>
      </c>
      <c r="B66" s="88">
        <v>0</v>
      </c>
      <c r="C66" s="88">
        <v>0</v>
      </c>
      <c r="D66" s="88">
        <v>0</v>
      </c>
      <c r="E66" s="92">
        <v>84813.4</v>
      </c>
      <c r="F66" s="88">
        <v>0</v>
      </c>
      <c r="G66" s="92">
        <v>84813.4</v>
      </c>
    </row>
    <row r="67" spans="1:7" x14ac:dyDescent="0.25">
      <c r="A67" s="89"/>
      <c r="B67" s="88"/>
      <c r="C67" s="88"/>
      <c r="D67" s="88"/>
      <c r="E67" s="88"/>
      <c r="F67" s="88"/>
      <c r="G67" s="88"/>
    </row>
    <row r="68" spans="1:7" x14ac:dyDescent="0.25">
      <c r="A68" s="87" t="s">
        <v>488</v>
      </c>
      <c r="B68" s="88">
        <v>0</v>
      </c>
      <c r="C68" s="88">
        <v>0</v>
      </c>
      <c r="D68" s="88">
        <v>0</v>
      </c>
      <c r="E68" s="92">
        <v>4928757.5999999996</v>
      </c>
      <c r="F68" s="92">
        <v>119491.6</v>
      </c>
      <c r="G68" s="92">
        <v>4809266</v>
      </c>
    </row>
    <row r="69" spans="1:7" x14ac:dyDescent="0.25">
      <c r="A69" s="89"/>
      <c r="B69" s="88"/>
      <c r="C69" s="88"/>
      <c r="D69" s="88"/>
      <c r="E69" s="88"/>
      <c r="F69" s="88"/>
      <c r="G69" s="88"/>
    </row>
    <row r="70" spans="1:7" x14ac:dyDescent="0.25">
      <c r="A70" s="87" t="s">
        <v>489</v>
      </c>
      <c r="B70" s="88"/>
      <c r="C70" s="88"/>
      <c r="D70" s="88"/>
      <c r="E70" s="88"/>
      <c r="F70" s="88"/>
      <c r="G70" s="88"/>
    </row>
    <row r="71" spans="1:7" x14ac:dyDescent="0.25">
      <c r="A71" s="89"/>
      <c r="B71" s="88"/>
      <c r="C71" s="88"/>
      <c r="D71" s="88"/>
      <c r="E71" s="88"/>
      <c r="F71" s="88"/>
      <c r="G71" s="88"/>
    </row>
    <row r="72" spans="1:7" x14ac:dyDescent="0.25">
      <c r="A72" s="87" t="s">
        <v>459</v>
      </c>
      <c r="B72" s="88">
        <v>0</v>
      </c>
      <c r="C72" s="88">
        <v>0</v>
      </c>
      <c r="D72" s="88">
        <v>0</v>
      </c>
      <c r="E72" s="92">
        <v>4112334.32</v>
      </c>
      <c r="F72" s="92">
        <v>294266.74</v>
      </c>
      <c r="G72" s="92">
        <v>3818067.58</v>
      </c>
    </row>
    <row r="73" spans="1:7" x14ac:dyDescent="0.25">
      <c r="A73" s="87" t="s">
        <v>674</v>
      </c>
      <c r="B73" s="88">
        <v>0</v>
      </c>
      <c r="C73" s="88">
        <v>0</v>
      </c>
      <c r="D73" s="88">
        <v>0</v>
      </c>
      <c r="E73" s="92">
        <v>1254875.68</v>
      </c>
      <c r="F73" s="88">
        <v>0</v>
      </c>
      <c r="G73" s="92">
        <v>1254875.68</v>
      </c>
    </row>
    <row r="74" spans="1:7" x14ac:dyDescent="0.25">
      <c r="A74" s="87" t="s">
        <v>460</v>
      </c>
      <c r="B74" s="88">
        <v>0</v>
      </c>
      <c r="C74" s="88">
        <v>0</v>
      </c>
      <c r="D74" s="88">
        <v>0</v>
      </c>
      <c r="E74" s="92">
        <v>112740.39</v>
      </c>
      <c r="F74" s="88">
        <v>0</v>
      </c>
      <c r="G74" s="92">
        <v>112740.39</v>
      </c>
    </row>
    <row r="75" spans="1:7" x14ac:dyDescent="0.25">
      <c r="A75" s="87" t="s">
        <v>461</v>
      </c>
      <c r="B75" s="88">
        <v>0</v>
      </c>
      <c r="C75" s="88">
        <v>0</v>
      </c>
      <c r="D75" s="88">
        <v>0</v>
      </c>
      <c r="E75" s="92">
        <v>1331928.48</v>
      </c>
      <c r="F75" s="88">
        <v>0</v>
      </c>
      <c r="G75" s="92">
        <v>1331928.48</v>
      </c>
    </row>
    <row r="76" spans="1:7" x14ac:dyDescent="0.25">
      <c r="A76" s="87" t="s">
        <v>462</v>
      </c>
      <c r="B76" s="88">
        <v>0</v>
      </c>
      <c r="C76" s="88">
        <v>0</v>
      </c>
      <c r="D76" s="88">
        <v>0</v>
      </c>
      <c r="E76" s="92">
        <v>81250</v>
      </c>
      <c r="F76" s="88">
        <v>0</v>
      </c>
      <c r="G76" s="92">
        <v>81250</v>
      </c>
    </row>
    <row r="77" spans="1:7" x14ac:dyDescent="0.25">
      <c r="A77" s="87" t="s">
        <v>463</v>
      </c>
      <c r="B77" s="88">
        <v>0</v>
      </c>
      <c r="C77" s="88">
        <v>0</v>
      </c>
      <c r="D77" s="88">
        <v>0</v>
      </c>
      <c r="E77" s="92">
        <v>155398.54999999999</v>
      </c>
      <c r="F77" s="88">
        <v>0</v>
      </c>
      <c r="G77" s="92">
        <v>155398.54999999999</v>
      </c>
    </row>
    <row r="78" spans="1:7" x14ac:dyDescent="0.25">
      <c r="A78" s="87" t="s">
        <v>466</v>
      </c>
      <c r="B78" s="88">
        <v>0</v>
      </c>
      <c r="C78" s="88">
        <v>0</v>
      </c>
      <c r="D78" s="88">
        <v>0</v>
      </c>
      <c r="E78" s="92">
        <v>401878.99</v>
      </c>
      <c r="F78" s="88">
        <v>0</v>
      </c>
      <c r="G78" s="92">
        <v>401878.99</v>
      </c>
    </row>
    <row r="79" spans="1:7" x14ac:dyDescent="0.25">
      <c r="A79" s="87" t="s">
        <v>467</v>
      </c>
      <c r="B79" s="88">
        <v>0</v>
      </c>
      <c r="C79" s="88">
        <v>0</v>
      </c>
      <c r="D79" s="88">
        <v>0</v>
      </c>
      <c r="E79" s="92">
        <v>99102.11</v>
      </c>
      <c r="F79" s="88">
        <v>0</v>
      </c>
      <c r="G79" s="92">
        <v>99102.11</v>
      </c>
    </row>
    <row r="80" spans="1:7" x14ac:dyDescent="0.25">
      <c r="A80" s="87" t="s">
        <v>468</v>
      </c>
      <c r="B80" s="88">
        <v>0</v>
      </c>
      <c r="C80" s="88">
        <v>0</v>
      </c>
      <c r="D80" s="88">
        <v>0</v>
      </c>
      <c r="E80" s="92">
        <v>30578.12</v>
      </c>
      <c r="F80" s="88">
        <v>0</v>
      </c>
      <c r="G80" s="92">
        <v>30578.12</v>
      </c>
    </row>
    <row r="81" spans="1:7" x14ac:dyDescent="0.25">
      <c r="A81" s="87" t="s">
        <v>469</v>
      </c>
      <c r="B81" s="88">
        <v>0</v>
      </c>
      <c r="C81" s="88">
        <v>0</v>
      </c>
      <c r="D81" s="88">
        <v>0</v>
      </c>
      <c r="E81" s="92">
        <v>1252</v>
      </c>
      <c r="F81" s="88">
        <v>0</v>
      </c>
      <c r="G81" s="92">
        <v>1252</v>
      </c>
    </row>
    <row r="82" spans="1:7" x14ac:dyDescent="0.25">
      <c r="A82" s="87" t="s">
        <v>470</v>
      </c>
      <c r="B82" s="88">
        <v>0</v>
      </c>
      <c r="C82" s="88">
        <v>0</v>
      </c>
      <c r="D82" s="88">
        <v>0</v>
      </c>
      <c r="E82" s="92">
        <v>47943.75</v>
      </c>
      <c r="F82" s="88">
        <v>0</v>
      </c>
      <c r="G82" s="92">
        <v>47943.75</v>
      </c>
    </row>
    <row r="83" spans="1:7" x14ac:dyDescent="0.25">
      <c r="A83" s="87" t="s">
        <v>474</v>
      </c>
      <c r="B83" s="88">
        <v>0</v>
      </c>
      <c r="C83" s="92">
        <v>78470.929999999993</v>
      </c>
      <c r="D83" s="88">
        <v>0</v>
      </c>
      <c r="E83" s="92">
        <v>78810</v>
      </c>
      <c r="F83" s="92">
        <v>78810</v>
      </c>
      <c r="G83" s="92">
        <v>78470.929999999993</v>
      </c>
    </row>
    <row r="84" spans="1:7" x14ac:dyDescent="0.25">
      <c r="A84" s="87" t="s">
        <v>475</v>
      </c>
      <c r="B84" s="88">
        <v>0</v>
      </c>
      <c r="C84" s="88">
        <v>0</v>
      </c>
      <c r="D84" s="88">
        <v>0</v>
      </c>
      <c r="E84" s="92">
        <v>178925.08</v>
      </c>
      <c r="F84" s="92">
        <v>47989.81</v>
      </c>
      <c r="G84" s="92">
        <v>130935.27</v>
      </c>
    </row>
    <row r="85" spans="1:7" x14ac:dyDescent="0.25">
      <c r="A85" s="87" t="s">
        <v>477</v>
      </c>
      <c r="B85" s="88">
        <v>0</v>
      </c>
      <c r="C85" s="88">
        <v>0</v>
      </c>
      <c r="D85" s="88">
        <v>0</v>
      </c>
      <c r="E85" s="92">
        <v>111162.8</v>
      </c>
      <c r="F85" s="88">
        <v>0</v>
      </c>
      <c r="G85" s="92">
        <v>111162.8</v>
      </c>
    </row>
    <row r="86" spans="1:7" x14ac:dyDescent="0.25">
      <c r="A86" s="87" t="s">
        <v>481</v>
      </c>
      <c r="B86" s="88">
        <v>0</v>
      </c>
      <c r="C86" s="88">
        <v>0</v>
      </c>
      <c r="D86" s="88">
        <v>0</v>
      </c>
      <c r="E86" s="92">
        <v>3259.6</v>
      </c>
      <c r="F86" s="92">
        <v>1629.8</v>
      </c>
      <c r="G86" s="92">
        <v>1629.8</v>
      </c>
    </row>
    <row r="87" spans="1:7" ht="26.25" x14ac:dyDescent="0.25">
      <c r="A87" s="95" t="s">
        <v>680</v>
      </c>
      <c r="B87" s="88">
        <v>0</v>
      </c>
      <c r="C87" s="92">
        <v>111738.99</v>
      </c>
      <c r="D87" s="88">
        <v>0</v>
      </c>
      <c r="E87" s="92">
        <v>218154.01</v>
      </c>
      <c r="F87" s="92">
        <v>252189.8</v>
      </c>
      <c r="G87" s="92">
        <v>77703.199999999997</v>
      </c>
    </row>
    <row r="88" spans="1:7" x14ac:dyDescent="0.25">
      <c r="A88" s="87" t="s">
        <v>483</v>
      </c>
      <c r="B88" s="88">
        <v>0</v>
      </c>
      <c r="C88" s="88">
        <v>0</v>
      </c>
      <c r="D88" s="88">
        <v>0</v>
      </c>
      <c r="E88" s="92">
        <v>626400</v>
      </c>
      <c r="F88" s="88">
        <v>0</v>
      </c>
      <c r="G88" s="92">
        <v>626400</v>
      </c>
    </row>
    <row r="89" spans="1:7" x14ac:dyDescent="0.25">
      <c r="A89" s="89"/>
      <c r="B89" s="88"/>
      <c r="C89" s="88"/>
      <c r="D89" s="88"/>
      <c r="E89" s="88"/>
      <c r="F89" s="88"/>
      <c r="G89" s="88"/>
    </row>
    <row r="90" spans="1:7" x14ac:dyDescent="0.25">
      <c r="A90" s="87" t="s">
        <v>490</v>
      </c>
      <c r="B90" s="88">
        <v>0</v>
      </c>
      <c r="C90" s="92">
        <v>190209.92000000001</v>
      </c>
      <c r="D90" s="88">
        <v>0</v>
      </c>
      <c r="E90" s="92">
        <v>8845993.8800000008</v>
      </c>
      <c r="F90" s="92">
        <v>674886.15</v>
      </c>
      <c r="G90" s="92">
        <v>8361317.6500000004</v>
      </c>
    </row>
    <row r="91" spans="1:7" x14ac:dyDescent="0.25">
      <c r="A91" s="89"/>
      <c r="B91" s="88"/>
      <c r="C91" s="88"/>
      <c r="D91" s="88"/>
      <c r="E91" s="88"/>
      <c r="F91" s="88"/>
      <c r="G91" s="88"/>
    </row>
    <row r="92" spans="1:7" x14ac:dyDescent="0.25">
      <c r="A92" s="87" t="s">
        <v>491</v>
      </c>
      <c r="B92" s="88"/>
      <c r="C92" s="88"/>
      <c r="D92" s="88"/>
      <c r="E92" s="88"/>
      <c r="F92" s="88"/>
      <c r="G92" s="88"/>
    </row>
    <row r="93" spans="1:7" x14ac:dyDescent="0.25">
      <c r="A93" s="89"/>
      <c r="B93" s="88"/>
      <c r="C93" s="88"/>
      <c r="D93" s="88"/>
      <c r="E93" s="88"/>
      <c r="F93" s="88"/>
      <c r="G93" s="88"/>
    </row>
    <row r="94" spans="1:7" x14ac:dyDescent="0.25">
      <c r="A94" s="87" t="s">
        <v>461</v>
      </c>
      <c r="B94" s="88">
        <v>0</v>
      </c>
      <c r="C94" s="88">
        <v>0</v>
      </c>
      <c r="D94" s="88">
        <v>0</v>
      </c>
      <c r="E94" s="92">
        <v>531812.5</v>
      </c>
      <c r="F94" s="88">
        <v>0</v>
      </c>
      <c r="G94" s="92">
        <v>531812.5</v>
      </c>
    </row>
    <row r="95" spans="1:7" x14ac:dyDescent="0.25">
      <c r="A95" s="87" t="s">
        <v>676</v>
      </c>
      <c r="B95" s="92">
        <v>377991.72</v>
      </c>
      <c r="C95" s="92">
        <v>162052.92000000001</v>
      </c>
      <c r="D95" s="92">
        <v>427028.73</v>
      </c>
      <c r="E95" s="88">
        <v>0</v>
      </c>
      <c r="F95" s="88">
        <v>0</v>
      </c>
      <c r="G95" s="92">
        <v>113015.91</v>
      </c>
    </row>
    <row r="96" spans="1:7" x14ac:dyDescent="0.25">
      <c r="A96" s="87" t="s">
        <v>677</v>
      </c>
      <c r="B96" s="92">
        <v>538140.12</v>
      </c>
      <c r="C96" s="92">
        <v>194008.7</v>
      </c>
      <c r="D96" s="92">
        <v>516585.12</v>
      </c>
      <c r="E96" s="92">
        <v>20000</v>
      </c>
      <c r="F96" s="92">
        <v>20000</v>
      </c>
      <c r="G96" s="92">
        <v>215563.7</v>
      </c>
    </row>
    <row r="97" spans="1:7" x14ac:dyDescent="0.25">
      <c r="A97" s="87" t="s">
        <v>492</v>
      </c>
      <c r="B97" s="88">
        <v>507.96</v>
      </c>
      <c r="C97" s="88">
        <v>0</v>
      </c>
      <c r="D97" s="88">
        <v>507.96</v>
      </c>
      <c r="E97" s="88">
        <v>0</v>
      </c>
      <c r="F97" s="88">
        <v>0</v>
      </c>
      <c r="G97" s="88">
        <v>0</v>
      </c>
    </row>
    <row r="98" spans="1:7" ht="26.25" x14ac:dyDescent="0.25">
      <c r="A98" s="95" t="s">
        <v>683</v>
      </c>
      <c r="B98" s="92">
        <v>10199.879999999999</v>
      </c>
      <c r="C98" s="92">
        <v>2399.98</v>
      </c>
      <c r="D98" s="92">
        <v>12599.86</v>
      </c>
      <c r="E98" s="88">
        <v>0</v>
      </c>
      <c r="F98" s="88">
        <v>0</v>
      </c>
      <c r="G98" s="88">
        <v>0</v>
      </c>
    </row>
    <row r="99" spans="1:7" x14ac:dyDescent="0.25">
      <c r="A99" s="87" t="s">
        <v>473</v>
      </c>
      <c r="B99" s="92">
        <v>510259.92</v>
      </c>
      <c r="C99" s="92">
        <v>59520.02</v>
      </c>
      <c r="D99" s="92">
        <v>259100.35</v>
      </c>
      <c r="E99" s="88">
        <v>0</v>
      </c>
      <c r="F99" s="88">
        <v>0</v>
      </c>
      <c r="G99" s="92">
        <v>310679.59000000003</v>
      </c>
    </row>
    <row r="100" spans="1:7" x14ac:dyDescent="0.25">
      <c r="A100" s="87" t="s">
        <v>474</v>
      </c>
      <c r="B100" s="92">
        <v>41859.96</v>
      </c>
      <c r="C100" s="92">
        <v>66665.66</v>
      </c>
      <c r="D100" s="92">
        <v>56414.07</v>
      </c>
      <c r="E100" s="92">
        <v>88496</v>
      </c>
      <c r="F100" s="88">
        <v>0</v>
      </c>
      <c r="G100" s="92">
        <v>140607.54999999999</v>
      </c>
    </row>
    <row r="101" spans="1:7" x14ac:dyDescent="0.25">
      <c r="A101" s="87" t="s">
        <v>493</v>
      </c>
      <c r="B101" s="92">
        <v>104600.04</v>
      </c>
      <c r="C101" s="92">
        <v>10599.93</v>
      </c>
      <c r="D101" s="92">
        <v>15696.44</v>
      </c>
      <c r="E101" s="88">
        <v>0</v>
      </c>
      <c r="F101" s="88">
        <v>0</v>
      </c>
      <c r="G101" s="92">
        <v>99503.53</v>
      </c>
    </row>
    <row r="102" spans="1:7" x14ac:dyDescent="0.25">
      <c r="A102" s="87" t="s">
        <v>494</v>
      </c>
      <c r="B102" s="92">
        <v>1056248.8799999999</v>
      </c>
      <c r="C102" s="92">
        <v>155549.24</v>
      </c>
      <c r="D102" s="92">
        <v>717299.85</v>
      </c>
      <c r="E102" s="88">
        <v>0</v>
      </c>
      <c r="F102" s="88">
        <v>0</v>
      </c>
      <c r="G102" s="92">
        <v>494498.27</v>
      </c>
    </row>
    <row r="103" spans="1:7" x14ac:dyDescent="0.25">
      <c r="A103" s="87" t="s">
        <v>495</v>
      </c>
      <c r="B103" s="92">
        <v>1500</v>
      </c>
      <c r="C103" s="88">
        <v>0</v>
      </c>
      <c r="D103" s="92">
        <v>1500</v>
      </c>
      <c r="E103" s="88">
        <v>0</v>
      </c>
      <c r="F103" s="88">
        <v>0</v>
      </c>
      <c r="G103" s="88">
        <v>0</v>
      </c>
    </row>
    <row r="104" spans="1:7" x14ac:dyDescent="0.25">
      <c r="A104" s="87" t="s">
        <v>684</v>
      </c>
      <c r="B104" s="92">
        <v>20550</v>
      </c>
      <c r="C104" s="92">
        <v>1000.01</v>
      </c>
      <c r="D104" s="92">
        <v>17383.29</v>
      </c>
      <c r="E104" s="88">
        <v>0</v>
      </c>
      <c r="F104" s="88">
        <v>0</v>
      </c>
      <c r="G104" s="92">
        <v>4166.72</v>
      </c>
    </row>
    <row r="105" spans="1:7" x14ac:dyDescent="0.25">
      <c r="A105" s="87" t="s">
        <v>496</v>
      </c>
      <c r="B105" s="92">
        <v>8000.04</v>
      </c>
      <c r="C105" s="92">
        <v>16450.669999999998</v>
      </c>
      <c r="D105" s="88">
        <v>0</v>
      </c>
      <c r="E105" s="88">
        <v>0</v>
      </c>
      <c r="F105" s="88">
        <v>0</v>
      </c>
      <c r="G105" s="92">
        <v>24450.71</v>
      </c>
    </row>
    <row r="106" spans="1:7" x14ac:dyDescent="0.25">
      <c r="A106" s="87" t="s">
        <v>497</v>
      </c>
      <c r="B106" s="92">
        <v>220400.04</v>
      </c>
      <c r="C106" s="88">
        <v>0</v>
      </c>
      <c r="D106" s="92">
        <v>163642.38</v>
      </c>
      <c r="E106" s="88">
        <v>0</v>
      </c>
      <c r="F106" s="92">
        <v>50000</v>
      </c>
      <c r="G106" s="92">
        <v>6757.66</v>
      </c>
    </row>
    <row r="107" spans="1:7" x14ac:dyDescent="0.25">
      <c r="A107" s="87" t="s">
        <v>498</v>
      </c>
      <c r="B107" s="92">
        <v>2000.04</v>
      </c>
      <c r="C107" s="92">
        <v>1000.01</v>
      </c>
      <c r="D107" s="92">
        <v>3000.05</v>
      </c>
      <c r="E107" s="88">
        <v>0</v>
      </c>
      <c r="F107" s="88">
        <v>0</v>
      </c>
      <c r="G107" s="88">
        <v>0</v>
      </c>
    </row>
    <row r="108" spans="1:7" x14ac:dyDescent="0.25">
      <c r="A108" s="87" t="s">
        <v>499</v>
      </c>
      <c r="B108" s="92">
        <v>4200</v>
      </c>
      <c r="C108" s="92">
        <v>35399.980000000003</v>
      </c>
      <c r="D108" s="92">
        <v>26139.97</v>
      </c>
      <c r="E108" s="88">
        <v>0</v>
      </c>
      <c r="F108" s="88">
        <v>0</v>
      </c>
      <c r="G108" s="92">
        <v>13460.01</v>
      </c>
    </row>
    <row r="109" spans="1:7" x14ac:dyDescent="0.25">
      <c r="A109" s="87" t="s">
        <v>500</v>
      </c>
      <c r="B109" s="92">
        <v>3099.96</v>
      </c>
      <c r="C109" s="92">
        <v>2000.02</v>
      </c>
      <c r="D109" s="92">
        <v>5099.9799999999996</v>
      </c>
      <c r="E109" s="88">
        <v>0</v>
      </c>
      <c r="F109" s="88">
        <v>0</v>
      </c>
      <c r="G109" s="88">
        <v>0</v>
      </c>
    </row>
    <row r="110" spans="1:7" x14ac:dyDescent="0.25">
      <c r="A110" s="87" t="s">
        <v>475</v>
      </c>
      <c r="B110" s="92">
        <v>599499.96</v>
      </c>
      <c r="C110" s="92">
        <v>539125.93999999994</v>
      </c>
      <c r="D110" s="92">
        <v>395337.74</v>
      </c>
      <c r="E110" s="88">
        <v>492.3</v>
      </c>
      <c r="F110" s="88">
        <v>492.3</v>
      </c>
      <c r="G110" s="92">
        <v>743288.16</v>
      </c>
    </row>
    <row r="111" spans="1:7" x14ac:dyDescent="0.25">
      <c r="A111" s="87" t="s">
        <v>501</v>
      </c>
      <c r="B111" s="92">
        <v>106750.46</v>
      </c>
      <c r="C111" s="92">
        <v>122395.17</v>
      </c>
      <c r="D111" s="92">
        <v>147521.89000000001</v>
      </c>
      <c r="E111" s="88">
        <v>0</v>
      </c>
      <c r="F111" s="88">
        <v>0</v>
      </c>
      <c r="G111" s="92">
        <v>81623.740000000005</v>
      </c>
    </row>
    <row r="112" spans="1:7" x14ac:dyDescent="0.25">
      <c r="A112" s="87" t="s">
        <v>502</v>
      </c>
      <c r="B112" s="92">
        <v>110940</v>
      </c>
      <c r="C112" s="92">
        <v>49080.02</v>
      </c>
      <c r="D112" s="92">
        <v>165887.46</v>
      </c>
      <c r="E112" s="92">
        <v>30000</v>
      </c>
      <c r="F112" s="88">
        <v>0</v>
      </c>
      <c r="G112" s="92">
        <v>24132.560000000001</v>
      </c>
    </row>
    <row r="113" spans="1:7" x14ac:dyDescent="0.25">
      <c r="A113" s="94" t="s">
        <v>685</v>
      </c>
      <c r="B113" s="92">
        <v>254400</v>
      </c>
      <c r="C113" s="92">
        <v>9800.01</v>
      </c>
      <c r="D113" s="92">
        <v>126183.72</v>
      </c>
      <c r="E113" s="92">
        <v>20000</v>
      </c>
      <c r="F113" s="92">
        <v>50000</v>
      </c>
      <c r="G113" s="92">
        <v>108016.29</v>
      </c>
    </row>
    <row r="114" spans="1:7" x14ac:dyDescent="0.25">
      <c r="A114" s="87" t="s">
        <v>476</v>
      </c>
      <c r="B114" s="92">
        <v>18000.12</v>
      </c>
      <c r="C114" s="92">
        <v>33559.040000000001</v>
      </c>
      <c r="D114" s="92">
        <v>85862.51</v>
      </c>
      <c r="E114" s="92">
        <v>69455.64</v>
      </c>
      <c r="F114" s="92">
        <v>9455.64</v>
      </c>
      <c r="G114" s="92">
        <v>25696.65</v>
      </c>
    </row>
    <row r="115" spans="1:7" x14ac:dyDescent="0.25">
      <c r="A115" s="87" t="s">
        <v>686</v>
      </c>
      <c r="B115" s="92">
        <v>21800.04</v>
      </c>
      <c r="C115" s="92">
        <v>4000.04</v>
      </c>
      <c r="D115" s="92">
        <v>25540.080000000002</v>
      </c>
      <c r="E115" s="88">
        <v>0</v>
      </c>
      <c r="F115" s="88">
        <v>0</v>
      </c>
      <c r="G115" s="88">
        <v>260</v>
      </c>
    </row>
    <row r="116" spans="1:7" x14ac:dyDescent="0.25">
      <c r="A116" s="87" t="s">
        <v>503</v>
      </c>
      <c r="B116" s="92">
        <v>75500.039999999994</v>
      </c>
      <c r="C116" s="92">
        <v>4000.04</v>
      </c>
      <c r="D116" s="92">
        <v>50163.43</v>
      </c>
      <c r="E116" s="88">
        <v>0</v>
      </c>
      <c r="F116" s="88">
        <v>0</v>
      </c>
      <c r="G116" s="92">
        <v>29336.65</v>
      </c>
    </row>
    <row r="117" spans="1:7" x14ac:dyDescent="0.25">
      <c r="A117" s="87" t="s">
        <v>687</v>
      </c>
      <c r="B117" s="92">
        <v>20499.96</v>
      </c>
      <c r="C117" s="92">
        <v>13000.13</v>
      </c>
      <c r="D117" s="92">
        <v>20661.89</v>
      </c>
      <c r="E117" s="92">
        <v>13000</v>
      </c>
      <c r="F117" s="88">
        <v>0</v>
      </c>
      <c r="G117" s="92">
        <v>25838.2</v>
      </c>
    </row>
    <row r="118" spans="1:7" x14ac:dyDescent="0.25">
      <c r="A118" s="87" t="s">
        <v>678</v>
      </c>
      <c r="B118" s="92">
        <v>108199.92</v>
      </c>
      <c r="C118" s="92">
        <v>38399.9</v>
      </c>
      <c r="D118" s="92">
        <v>121637.31</v>
      </c>
      <c r="E118" s="92">
        <v>8504</v>
      </c>
      <c r="F118" s="92">
        <v>10000</v>
      </c>
      <c r="G118" s="92">
        <v>23466.51</v>
      </c>
    </row>
    <row r="119" spans="1:7" x14ac:dyDescent="0.25">
      <c r="A119" s="87" t="s">
        <v>688</v>
      </c>
      <c r="B119" s="92">
        <v>3999.96</v>
      </c>
      <c r="C119" s="92">
        <v>13000.02</v>
      </c>
      <c r="D119" s="92">
        <v>16999.98</v>
      </c>
      <c r="E119" s="88">
        <v>0</v>
      </c>
      <c r="F119" s="88">
        <v>0</v>
      </c>
      <c r="G119" s="88">
        <v>0</v>
      </c>
    </row>
    <row r="120" spans="1:7" x14ac:dyDescent="0.25">
      <c r="A120" s="87" t="s">
        <v>504</v>
      </c>
      <c r="B120" s="92">
        <v>392949.96</v>
      </c>
      <c r="C120" s="88">
        <v>0</v>
      </c>
      <c r="D120" s="92">
        <v>266574.06</v>
      </c>
      <c r="E120" s="88">
        <v>0</v>
      </c>
      <c r="F120" s="88">
        <v>0</v>
      </c>
      <c r="G120" s="92">
        <v>126375.9</v>
      </c>
    </row>
    <row r="121" spans="1:7" x14ac:dyDescent="0.25">
      <c r="A121" s="87" t="s">
        <v>477</v>
      </c>
      <c r="B121" s="92">
        <v>460379.88</v>
      </c>
      <c r="C121" s="92">
        <v>395160.04</v>
      </c>
      <c r="D121" s="92">
        <v>795189.11</v>
      </c>
      <c r="E121" s="88">
        <v>0</v>
      </c>
      <c r="F121" s="92">
        <v>50000</v>
      </c>
      <c r="G121" s="92">
        <v>10350.81</v>
      </c>
    </row>
    <row r="122" spans="1:7" x14ac:dyDescent="0.25">
      <c r="A122" s="87" t="s">
        <v>679</v>
      </c>
      <c r="B122" s="92">
        <v>23000.04</v>
      </c>
      <c r="C122" s="92">
        <v>28000.18</v>
      </c>
      <c r="D122" s="92">
        <v>56339.29</v>
      </c>
      <c r="E122" s="92">
        <v>50000</v>
      </c>
      <c r="F122" s="88">
        <v>0</v>
      </c>
      <c r="G122" s="92">
        <v>44660.93</v>
      </c>
    </row>
    <row r="123" spans="1:7" x14ac:dyDescent="0.25">
      <c r="A123" s="87" t="s">
        <v>478</v>
      </c>
      <c r="B123" s="92">
        <v>84000</v>
      </c>
      <c r="C123" s="92">
        <v>73950.97</v>
      </c>
      <c r="D123" s="92">
        <v>148401.98000000001</v>
      </c>
      <c r="E123" s="88">
        <v>0</v>
      </c>
      <c r="F123" s="88">
        <v>0</v>
      </c>
      <c r="G123" s="92">
        <v>9548.99</v>
      </c>
    </row>
    <row r="124" spans="1:7" x14ac:dyDescent="0.25">
      <c r="A124" s="87" t="s">
        <v>505</v>
      </c>
      <c r="B124" s="92">
        <v>21000</v>
      </c>
      <c r="C124" s="88">
        <v>0</v>
      </c>
      <c r="D124" s="92">
        <v>21000</v>
      </c>
      <c r="E124" s="88">
        <v>0</v>
      </c>
      <c r="F124" s="88">
        <v>0</v>
      </c>
      <c r="G124" s="88">
        <v>0</v>
      </c>
    </row>
    <row r="125" spans="1:7" x14ac:dyDescent="0.25">
      <c r="A125" s="87" t="s">
        <v>506</v>
      </c>
      <c r="B125" s="92">
        <v>189950.04</v>
      </c>
      <c r="C125" s="92">
        <v>73799.990000000005</v>
      </c>
      <c r="D125" s="92">
        <v>176623.66</v>
      </c>
      <c r="E125" s="88">
        <v>0</v>
      </c>
      <c r="F125" s="88">
        <v>0</v>
      </c>
      <c r="G125" s="92">
        <v>87126.37</v>
      </c>
    </row>
    <row r="126" spans="1:7" x14ac:dyDescent="0.25">
      <c r="A126" s="87" t="s">
        <v>689</v>
      </c>
      <c r="B126" s="92">
        <v>35900.04</v>
      </c>
      <c r="C126" s="92">
        <v>161399.96</v>
      </c>
      <c r="D126" s="92">
        <v>42104.24</v>
      </c>
      <c r="E126" s="88">
        <v>0</v>
      </c>
      <c r="F126" s="88">
        <v>0</v>
      </c>
      <c r="G126" s="92">
        <v>155195.76</v>
      </c>
    </row>
    <row r="127" spans="1:7" x14ac:dyDescent="0.25">
      <c r="A127" s="87" t="s">
        <v>690</v>
      </c>
      <c r="B127" s="92">
        <v>36399.96</v>
      </c>
      <c r="C127" s="92">
        <v>38896</v>
      </c>
      <c r="D127" s="92">
        <v>75295.960000000006</v>
      </c>
      <c r="E127" s="88">
        <v>0</v>
      </c>
      <c r="F127" s="88">
        <v>0</v>
      </c>
      <c r="G127" s="88">
        <v>0</v>
      </c>
    </row>
    <row r="128" spans="1:7" x14ac:dyDescent="0.25">
      <c r="A128" s="87" t="s">
        <v>691</v>
      </c>
      <c r="B128" s="92">
        <v>108199.8</v>
      </c>
      <c r="C128" s="92">
        <v>81387.929999999993</v>
      </c>
      <c r="D128" s="92">
        <v>68667.17</v>
      </c>
      <c r="E128" s="88">
        <v>0</v>
      </c>
      <c r="F128" s="88">
        <v>0</v>
      </c>
      <c r="G128" s="92">
        <v>120920.56</v>
      </c>
    </row>
    <row r="129" spans="1:7" x14ac:dyDescent="0.25">
      <c r="A129" s="87" t="s">
        <v>692</v>
      </c>
      <c r="B129" s="92">
        <v>25200</v>
      </c>
      <c r="C129" s="88">
        <v>0</v>
      </c>
      <c r="D129" s="92">
        <v>21309.35</v>
      </c>
      <c r="E129" s="88">
        <v>0</v>
      </c>
      <c r="F129" s="88">
        <v>0</v>
      </c>
      <c r="G129" s="92">
        <v>3890.65</v>
      </c>
    </row>
    <row r="130" spans="1:7" x14ac:dyDescent="0.25">
      <c r="A130" s="87" t="s">
        <v>693</v>
      </c>
      <c r="B130" s="92">
        <v>61200</v>
      </c>
      <c r="C130" s="92">
        <v>77324.25</v>
      </c>
      <c r="D130" s="92">
        <v>39990.17</v>
      </c>
      <c r="E130" s="88">
        <v>0</v>
      </c>
      <c r="F130" s="88">
        <v>0</v>
      </c>
      <c r="G130" s="92">
        <v>98534.080000000002</v>
      </c>
    </row>
    <row r="131" spans="1:7" x14ac:dyDescent="0.25">
      <c r="A131" s="87" t="s">
        <v>694</v>
      </c>
      <c r="B131" s="92">
        <v>153000</v>
      </c>
      <c r="C131" s="92">
        <v>35599.96</v>
      </c>
      <c r="D131" s="92">
        <v>171438.01</v>
      </c>
      <c r="E131" s="88">
        <v>0</v>
      </c>
      <c r="F131" s="88">
        <v>0</v>
      </c>
      <c r="G131" s="92">
        <v>17161.95</v>
      </c>
    </row>
    <row r="132" spans="1:7" x14ac:dyDescent="0.25">
      <c r="A132" s="87" t="s">
        <v>695</v>
      </c>
      <c r="B132" s="92">
        <v>84549.96</v>
      </c>
      <c r="C132" s="92">
        <v>6500.12</v>
      </c>
      <c r="D132" s="92">
        <v>74057.070000000007</v>
      </c>
      <c r="E132" s="88">
        <v>0</v>
      </c>
      <c r="F132" s="88">
        <v>0</v>
      </c>
      <c r="G132" s="92">
        <v>16993.009999999998</v>
      </c>
    </row>
    <row r="133" spans="1:7" x14ac:dyDescent="0.25">
      <c r="A133" s="87" t="s">
        <v>479</v>
      </c>
      <c r="B133" s="92">
        <v>492631.92</v>
      </c>
      <c r="C133" s="92">
        <v>56019.63</v>
      </c>
      <c r="D133" s="92">
        <v>452745.55</v>
      </c>
      <c r="E133" s="88">
        <v>0</v>
      </c>
      <c r="F133" s="88">
        <v>0</v>
      </c>
      <c r="G133" s="92">
        <v>95906</v>
      </c>
    </row>
    <row r="134" spans="1:7" x14ac:dyDescent="0.25">
      <c r="A134" s="87" t="s">
        <v>507</v>
      </c>
      <c r="B134" s="92">
        <v>3000</v>
      </c>
      <c r="C134" s="88">
        <v>0</v>
      </c>
      <c r="D134" s="92">
        <v>2800</v>
      </c>
      <c r="E134" s="88">
        <v>0</v>
      </c>
      <c r="F134" s="88">
        <v>0</v>
      </c>
      <c r="G134" s="88">
        <v>200</v>
      </c>
    </row>
    <row r="135" spans="1:7" x14ac:dyDescent="0.25">
      <c r="A135" s="87" t="s">
        <v>480</v>
      </c>
      <c r="B135" s="92">
        <v>149600.04</v>
      </c>
      <c r="C135" s="92">
        <v>40600.050000000003</v>
      </c>
      <c r="D135" s="92">
        <v>149600.09</v>
      </c>
      <c r="E135" s="88">
        <v>0</v>
      </c>
      <c r="F135" s="88">
        <v>0</v>
      </c>
      <c r="G135" s="92">
        <v>40600</v>
      </c>
    </row>
    <row r="136" spans="1:7" x14ac:dyDescent="0.25">
      <c r="A136" s="87" t="s">
        <v>481</v>
      </c>
      <c r="B136" s="92">
        <v>21000</v>
      </c>
      <c r="C136" s="92">
        <v>5999.95</v>
      </c>
      <c r="D136" s="92">
        <v>22110.55</v>
      </c>
      <c r="E136" s="88">
        <v>0</v>
      </c>
      <c r="F136" s="88">
        <v>0</v>
      </c>
      <c r="G136" s="92">
        <v>4889.3999999999996</v>
      </c>
    </row>
    <row r="137" spans="1:7" x14ac:dyDescent="0.25">
      <c r="A137" s="87" t="s">
        <v>508</v>
      </c>
      <c r="B137" s="92">
        <v>18000</v>
      </c>
      <c r="C137" s="88">
        <v>0</v>
      </c>
      <c r="D137" s="92">
        <v>18000</v>
      </c>
      <c r="E137" s="88">
        <v>0</v>
      </c>
      <c r="F137" s="88">
        <v>0</v>
      </c>
      <c r="G137" s="88">
        <v>0</v>
      </c>
    </row>
    <row r="138" spans="1:7" x14ac:dyDescent="0.25">
      <c r="A138" s="87" t="s">
        <v>696</v>
      </c>
      <c r="B138" s="92">
        <v>648000</v>
      </c>
      <c r="C138" s="88">
        <v>0</v>
      </c>
      <c r="D138" s="92">
        <v>490141.4</v>
      </c>
      <c r="E138" s="88">
        <v>0</v>
      </c>
      <c r="F138" s="88">
        <v>0</v>
      </c>
      <c r="G138" s="92">
        <v>157858.6</v>
      </c>
    </row>
    <row r="139" spans="1:7" x14ac:dyDescent="0.25">
      <c r="A139" s="87" t="s">
        <v>697</v>
      </c>
      <c r="B139" s="92">
        <v>145899.96</v>
      </c>
      <c r="C139" s="92">
        <v>187215.94</v>
      </c>
      <c r="D139" s="92">
        <v>124317.48</v>
      </c>
      <c r="E139" s="88">
        <v>0</v>
      </c>
      <c r="F139" s="88">
        <v>0</v>
      </c>
      <c r="G139" s="92">
        <v>208798.42</v>
      </c>
    </row>
    <row r="140" spans="1:7" x14ac:dyDescent="0.25">
      <c r="A140" s="87" t="s">
        <v>509</v>
      </c>
      <c r="B140" s="92">
        <v>45799.92</v>
      </c>
      <c r="C140" s="88">
        <v>0</v>
      </c>
      <c r="D140" s="92">
        <v>44872.92</v>
      </c>
      <c r="E140" s="88">
        <v>0</v>
      </c>
      <c r="F140" s="88">
        <v>0</v>
      </c>
      <c r="G140" s="88">
        <v>927</v>
      </c>
    </row>
    <row r="141" spans="1:7" x14ac:dyDescent="0.25">
      <c r="A141" s="87" t="s">
        <v>698</v>
      </c>
      <c r="B141" s="92">
        <v>102299.88</v>
      </c>
      <c r="C141" s="92">
        <v>55276.98</v>
      </c>
      <c r="D141" s="92">
        <v>106838.91</v>
      </c>
      <c r="E141" s="88">
        <v>0</v>
      </c>
      <c r="F141" s="88">
        <v>0</v>
      </c>
      <c r="G141" s="92">
        <v>50737.95</v>
      </c>
    </row>
    <row r="142" spans="1:7" x14ac:dyDescent="0.25">
      <c r="A142" s="87" t="s">
        <v>510</v>
      </c>
      <c r="B142" s="92">
        <v>111999.96</v>
      </c>
      <c r="C142" s="92">
        <v>36000.03</v>
      </c>
      <c r="D142" s="92">
        <v>90463.99</v>
      </c>
      <c r="E142" s="88">
        <v>0</v>
      </c>
      <c r="F142" s="88">
        <v>0</v>
      </c>
      <c r="G142" s="92">
        <v>57536</v>
      </c>
    </row>
    <row r="143" spans="1:7" x14ac:dyDescent="0.25">
      <c r="A143" s="87" t="s">
        <v>699</v>
      </c>
      <c r="B143" s="92">
        <v>80000.039999999994</v>
      </c>
      <c r="C143" s="88">
        <v>0</v>
      </c>
      <c r="D143" s="92">
        <v>75360.039999999994</v>
      </c>
      <c r="E143" s="88">
        <v>0</v>
      </c>
      <c r="F143" s="88">
        <v>0</v>
      </c>
      <c r="G143" s="92">
        <v>4640</v>
      </c>
    </row>
    <row r="144" spans="1:7" x14ac:dyDescent="0.25">
      <c r="A144" s="87" t="s">
        <v>511</v>
      </c>
      <c r="B144" s="92">
        <v>31200</v>
      </c>
      <c r="C144" s="92">
        <v>2399.98</v>
      </c>
      <c r="D144" s="92">
        <v>6972.98</v>
      </c>
      <c r="E144" s="88">
        <v>0</v>
      </c>
      <c r="F144" s="88">
        <v>0</v>
      </c>
      <c r="G144" s="92">
        <v>26627</v>
      </c>
    </row>
    <row r="145" spans="1:7" x14ac:dyDescent="0.25">
      <c r="A145" s="87" t="s">
        <v>512</v>
      </c>
      <c r="B145" s="92">
        <v>20000.04</v>
      </c>
      <c r="C145" s="88">
        <v>0</v>
      </c>
      <c r="D145" s="92">
        <v>20000.04</v>
      </c>
      <c r="E145" s="88">
        <v>0</v>
      </c>
      <c r="F145" s="88">
        <v>0</v>
      </c>
      <c r="G145" s="88">
        <v>0</v>
      </c>
    </row>
    <row r="146" spans="1:7" x14ac:dyDescent="0.25">
      <c r="A146" s="87" t="s">
        <v>513</v>
      </c>
      <c r="B146" s="92">
        <v>195800.04</v>
      </c>
      <c r="C146" s="92">
        <v>58631.98</v>
      </c>
      <c r="D146" s="92">
        <v>91260.02</v>
      </c>
      <c r="E146" s="88">
        <v>0</v>
      </c>
      <c r="F146" s="88">
        <v>0</v>
      </c>
      <c r="G146" s="92">
        <v>163172</v>
      </c>
    </row>
    <row r="147" spans="1:7" x14ac:dyDescent="0.25">
      <c r="A147" s="87" t="s">
        <v>700</v>
      </c>
      <c r="B147" s="92">
        <v>408140.04</v>
      </c>
      <c r="C147" s="92">
        <v>34143.96</v>
      </c>
      <c r="D147" s="92">
        <v>173788</v>
      </c>
      <c r="E147" s="88">
        <v>0</v>
      </c>
      <c r="F147" s="92">
        <v>4895.8</v>
      </c>
      <c r="G147" s="92">
        <v>263600.2</v>
      </c>
    </row>
    <row r="148" spans="1:7" x14ac:dyDescent="0.25">
      <c r="A148" s="87" t="s">
        <v>701</v>
      </c>
      <c r="B148" s="88">
        <v>0</v>
      </c>
      <c r="C148" s="88">
        <v>0</v>
      </c>
      <c r="D148" s="88">
        <v>0</v>
      </c>
      <c r="E148" s="92">
        <v>4895.8</v>
      </c>
      <c r="F148" s="88">
        <v>0</v>
      </c>
      <c r="G148" s="92">
        <v>4895.8</v>
      </c>
    </row>
    <row r="149" spans="1:7" x14ac:dyDescent="0.25">
      <c r="A149" s="87" t="s">
        <v>702</v>
      </c>
      <c r="B149" s="92">
        <v>29000.04</v>
      </c>
      <c r="C149" s="92">
        <v>256000.06</v>
      </c>
      <c r="D149" s="92">
        <v>195000.1</v>
      </c>
      <c r="E149" s="92">
        <v>160000</v>
      </c>
      <c r="F149" s="88">
        <v>0</v>
      </c>
      <c r="G149" s="92">
        <v>250000</v>
      </c>
    </row>
    <row r="150" spans="1:7" x14ac:dyDescent="0.25">
      <c r="A150" s="87" t="s">
        <v>482</v>
      </c>
      <c r="B150" s="92">
        <v>847800.12</v>
      </c>
      <c r="C150" s="92">
        <v>326079.57</v>
      </c>
      <c r="D150" s="92">
        <v>939588.33</v>
      </c>
      <c r="E150" s="88">
        <v>0</v>
      </c>
      <c r="F150" s="92">
        <v>60000</v>
      </c>
      <c r="G150" s="92">
        <v>174291.36</v>
      </c>
    </row>
    <row r="151" spans="1:7" x14ac:dyDescent="0.25">
      <c r="A151" s="87" t="s">
        <v>703</v>
      </c>
      <c r="B151" s="92">
        <v>39999.96</v>
      </c>
      <c r="C151" s="92">
        <v>79999.92</v>
      </c>
      <c r="D151" s="92">
        <v>95454.17</v>
      </c>
      <c r="E151" s="88">
        <v>0</v>
      </c>
      <c r="F151" s="92">
        <v>20000</v>
      </c>
      <c r="G151" s="92">
        <v>4545.71</v>
      </c>
    </row>
    <row r="152" spans="1:7" x14ac:dyDescent="0.25">
      <c r="A152" s="87" t="s">
        <v>704</v>
      </c>
      <c r="B152" s="92">
        <v>15999.96</v>
      </c>
      <c r="C152" s="88">
        <v>0</v>
      </c>
      <c r="D152" s="92">
        <v>15999.96</v>
      </c>
      <c r="E152" s="88">
        <v>0</v>
      </c>
      <c r="F152" s="88">
        <v>0</v>
      </c>
      <c r="G152" s="88">
        <v>0</v>
      </c>
    </row>
    <row r="153" spans="1:7" x14ac:dyDescent="0.25">
      <c r="A153" s="87" t="s">
        <v>483</v>
      </c>
      <c r="B153" s="92">
        <v>707599.92</v>
      </c>
      <c r="C153" s="92">
        <v>250560.05</v>
      </c>
      <c r="D153" s="92">
        <v>707599.97</v>
      </c>
      <c r="E153" s="88">
        <v>0</v>
      </c>
      <c r="F153" s="88">
        <v>0</v>
      </c>
      <c r="G153" s="92">
        <v>250560</v>
      </c>
    </row>
    <row r="154" spans="1:7" x14ac:dyDescent="0.25">
      <c r="A154" s="87" t="s">
        <v>705</v>
      </c>
      <c r="B154" s="92">
        <v>2757650.04</v>
      </c>
      <c r="C154" s="92">
        <v>3382111.21</v>
      </c>
      <c r="D154" s="92">
        <v>2371428.0099999998</v>
      </c>
      <c r="E154" s="88">
        <v>0</v>
      </c>
      <c r="F154" s="92">
        <v>30000</v>
      </c>
      <c r="G154" s="92">
        <v>3738333.24</v>
      </c>
    </row>
    <row r="155" spans="1:7" x14ac:dyDescent="0.25">
      <c r="A155" s="87" t="s">
        <v>484</v>
      </c>
      <c r="B155" s="92">
        <v>134000.04</v>
      </c>
      <c r="C155" s="88">
        <v>0</v>
      </c>
      <c r="D155" s="92">
        <v>75052.44</v>
      </c>
      <c r="E155" s="88">
        <v>0</v>
      </c>
      <c r="F155" s="88">
        <v>0</v>
      </c>
      <c r="G155" s="92">
        <v>58947.6</v>
      </c>
    </row>
    <row r="156" spans="1:7" x14ac:dyDescent="0.25">
      <c r="A156" s="87" t="s">
        <v>514</v>
      </c>
      <c r="B156" s="92">
        <v>132000</v>
      </c>
      <c r="C156" s="88">
        <v>0</v>
      </c>
      <c r="D156" s="92">
        <v>20278.46</v>
      </c>
      <c r="E156" s="88">
        <v>0</v>
      </c>
      <c r="F156" s="88">
        <v>0</v>
      </c>
      <c r="G156" s="92">
        <v>111721.54</v>
      </c>
    </row>
    <row r="157" spans="1:7" x14ac:dyDescent="0.25">
      <c r="A157" s="87" t="s">
        <v>515</v>
      </c>
      <c r="B157" s="92">
        <v>6999.96</v>
      </c>
      <c r="C157" s="92">
        <v>29999.97</v>
      </c>
      <c r="D157" s="92">
        <v>23363.95</v>
      </c>
      <c r="E157" s="88">
        <v>0</v>
      </c>
      <c r="F157" s="88">
        <v>0</v>
      </c>
      <c r="G157" s="92">
        <v>13635.98</v>
      </c>
    </row>
    <row r="158" spans="1:7" x14ac:dyDescent="0.25">
      <c r="A158" s="87" t="s">
        <v>706</v>
      </c>
      <c r="B158" s="92">
        <v>180720</v>
      </c>
      <c r="C158" s="92">
        <v>1171259.42</v>
      </c>
      <c r="D158" s="92">
        <v>81050.460000000006</v>
      </c>
      <c r="E158" s="92">
        <v>150000</v>
      </c>
      <c r="F158" s="88">
        <v>0</v>
      </c>
      <c r="G158" s="92">
        <v>1420928.96</v>
      </c>
    </row>
    <row r="159" spans="1:7" x14ac:dyDescent="0.25">
      <c r="A159" s="87" t="s">
        <v>707</v>
      </c>
      <c r="B159" s="92">
        <v>13999.92</v>
      </c>
      <c r="C159" s="92">
        <v>8000.08</v>
      </c>
      <c r="D159" s="92">
        <v>13300</v>
      </c>
      <c r="E159" s="88">
        <v>0</v>
      </c>
      <c r="F159" s="88">
        <v>0</v>
      </c>
      <c r="G159" s="92">
        <v>8700</v>
      </c>
    </row>
    <row r="160" spans="1:7" x14ac:dyDescent="0.25">
      <c r="A160" s="87" t="s">
        <v>708</v>
      </c>
      <c r="B160" s="92">
        <v>35000.160000000003</v>
      </c>
      <c r="C160" s="88">
        <v>0</v>
      </c>
      <c r="D160" s="92">
        <v>15505.76</v>
      </c>
      <c r="E160" s="88">
        <v>0</v>
      </c>
      <c r="F160" s="88">
        <v>0</v>
      </c>
      <c r="G160" s="92">
        <v>19494.400000000001</v>
      </c>
    </row>
    <row r="161" spans="1:7" x14ac:dyDescent="0.25">
      <c r="A161" s="87" t="s">
        <v>709</v>
      </c>
      <c r="B161" s="92">
        <v>2499.96</v>
      </c>
      <c r="C161" s="88">
        <v>0</v>
      </c>
      <c r="D161" s="92">
        <v>2499.96</v>
      </c>
      <c r="E161" s="88">
        <v>0</v>
      </c>
      <c r="F161" s="88">
        <v>0</v>
      </c>
      <c r="G161" s="88">
        <v>0</v>
      </c>
    </row>
    <row r="162" spans="1:7" x14ac:dyDescent="0.25">
      <c r="A162" s="87" t="s">
        <v>710</v>
      </c>
      <c r="B162" s="92">
        <v>489200.04</v>
      </c>
      <c r="C162" s="88">
        <v>0</v>
      </c>
      <c r="D162" s="92">
        <v>374765.19</v>
      </c>
      <c r="E162" s="88">
        <v>0</v>
      </c>
      <c r="F162" s="88">
        <v>0</v>
      </c>
      <c r="G162" s="92">
        <v>114434.85</v>
      </c>
    </row>
    <row r="163" spans="1:7" x14ac:dyDescent="0.25">
      <c r="A163" s="87" t="s">
        <v>711</v>
      </c>
      <c r="B163" s="92">
        <v>371749.92</v>
      </c>
      <c r="C163" s="92">
        <v>326144.31</v>
      </c>
      <c r="D163" s="92">
        <v>125649.98</v>
      </c>
      <c r="E163" s="88">
        <v>0</v>
      </c>
      <c r="F163" s="92">
        <v>123000</v>
      </c>
      <c r="G163" s="92">
        <v>449244.25</v>
      </c>
    </row>
    <row r="164" spans="1:7" x14ac:dyDescent="0.25">
      <c r="A164" s="87" t="s">
        <v>681</v>
      </c>
      <c r="B164" s="92">
        <v>1333020</v>
      </c>
      <c r="C164" s="92">
        <v>341943.17</v>
      </c>
      <c r="D164" s="92">
        <v>1123744.83</v>
      </c>
      <c r="E164" s="88">
        <v>0</v>
      </c>
      <c r="F164" s="88">
        <v>0</v>
      </c>
      <c r="G164" s="92">
        <v>551218.34</v>
      </c>
    </row>
    <row r="165" spans="1:7" x14ac:dyDescent="0.25">
      <c r="A165" s="87" t="s">
        <v>487</v>
      </c>
      <c r="B165" s="92">
        <v>99999.96</v>
      </c>
      <c r="C165" s="88">
        <v>0</v>
      </c>
      <c r="D165" s="92">
        <v>2215.44</v>
      </c>
      <c r="E165" s="88">
        <v>0</v>
      </c>
      <c r="F165" s="88">
        <v>0</v>
      </c>
      <c r="G165" s="92">
        <v>97784.52</v>
      </c>
    </row>
    <row r="166" spans="1:7" x14ac:dyDescent="0.25">
      <c r="A166" s="87" t="s">
        <v>712</v>
      </c>
      <c r="B166" s="92">
        <v>501049.8</v>
      </c>
      <c r="C166" s="92">
        <v>33699.93</v>
      </c>
      <c r="D166" s="92">
        <v>209023.65</v>
      </c>
      <c r="E166" s="88">
        <v>0</v>
      </c>
      <c r="F166" s="88">
        <v>0</v>
      </c>
      <c r="G166" s="92">
        <v>325726.08000000002</v>
      </c>
    </row>
    <row r="167" spans="1:7" x14ac:dyDescent="0.25">
      <c r="A167" s="87" t="s">
        <v>713</v>
      </c>
      <c r="B167" s="92">
        <v>62559.96</v>
      </c>
      <c r="C167" s="92">
        <v>88644</v>
      </c>
      <c r="D167" s="92">
        <v>46533.16</v>
      </c>
      <c r="E167" s="88">
        <v>0</v>
      </c>
      <c r="F167" s="88">
        <v>0</v>
      </c>
      <c r="G167" s="92">
        <v>104670.8</v>
      </c>
    </row>
    <row r="168" spans="1:7" x14ac:dyDescent="0.25">
      <c r="A168" s="87" t="s">
        <v>714</v>
      </c>
      <c r="B168" s="92">
        <v>1200</v>
      </c>
      <c r="C168" s="88">
        <v>399.96</v>
      </c>
      <c r="D168" s="92">
        <v>1599.96</v>
      </c>
      <c r="E168" s="88">
        <v>0</v>
      </c>
      <c r="F168" s="88">
        <v>0</v>
      </c>
      <c r="G168" s="88">
        <v>0</v>
      </c>
    </row>
    <row r="169" spans="1:7" x14ac:dyDescent="0.25">
      <c r="A169" s="87" t="s">
        <v>516</v>
      </c>
      <c r="B169" s="92">
        <v>394299.96</v>
      </c>
      <c r="C169" s="92">
        <v>202642.52</v>
      </c>
      <c r="D169" s="92">
        <v>523548.97</v>
      </c>
      <c r="E169" s="88">
        <v>0</v>
      </c>
      <c r="F169" s="88">
        <v>0</v>
      </c>
      <c r="G169" s="92">
        <v>73393.509999999995</v>
      </c>
    </row>
    <row r="170" spans="1:7" x14ac:dyDescent="0.25">
      <c r="A170" s="87" t="s">
        <v>517</v>
      </c>
      <c r="B170" s="92">
        <v>425260.2</v>
      </c>
      <c r="C170" s="92">
        <v>298920.40999999997</v>
      </c>
      <c r="D170" s="92">
        <v>601374.29</v>
      </c>
      <c r="E170" s="88">
        <v>0</v>
      </c>
      <c r="F170" s="88">
        <v>0</v>
      </c>
      <c r="G170" s="92">
        <v>122806.32</v>
      </c>
    </row>
    <row r="171" spans="1:7" x14ac:dyDescent="0.25">
      <c r="A171" s="87" t="s">
        <v>518</v>
      </c>
      <c r="B171" s="92">
        <v>479001.24</v>
      </c>
      <c r="C171" s="92">
        <v>388689.26</v>
      </c>
      <c r="D171" s="92">
        <v>759189.79</v>
      </c>
      <c r="E171" s="88">
        <v>0</v>
      </c>
      <c r="F171" s="88">
        <v>0</v>
      </c>
      <c r="G171" s="92">
        <v>108500.71</v>
      </c>
    </row>
    <row r="172" spans="1:7" x14ac:dyDescent="0.25">
      <c r="A172" s="87" t="s">
        <v>519</v>
      </c>
      <c r="B172" s="88">
        <v>0</v>
      </c>
      <c r="C172" s="92">
        <v>9999.99</v>
      </c>
      <c r="D172" s="92">
        <v>9999.99</v>
      </c>
      <c r="E172" s="88">
        <v>0</v>
      </c>
      <c r="F172" s="88">
        <v>0</v>
      </c>
      <c r="G172" s="88">
        <v>0</v>
      </c>
    </row>
    <row r="173" spans="1:7" x14ac:dyDescent="0.25">
      <c r="A173" s="87" t="s">
        <v>715</v>
      </c>
      <c r="B173" s="92">
        <v>9999.9599999999991</v>
      </c>
      <c r="C173" s="92">
        <v>19999.98</v>
      </c>
      <c r="D173" s="92">
        <v>29999.94</v>
      </c>
      <c r="E173" s="88">
        <v>0</v>
      </c>
      <c r="F173" s="88">
        <v>0</v>
      </c>
      <c r="G173" s="88">
        <v>0</v>
      </c>
    </row>
    <row r="174" spans="1:7" x14ac:dyDescent="0.25">
      <c r="A174" s="87" t="s">
        <v>520</v>
      </c>
      <c r="B174" s="92">
        <v>201200.04</v>
      </c>
      <c r="C174" s="92">
        <v>121217.82</v>
      </c>
      <c r="D174" s="92">
        <v>210185.01</v>
      </c>
      <c r="E174" s="88">
        <v>0</v>
      </c>
      <c r="F174" s="88">
        <v>0</v>
      </c>
      <c r="G174" s="92">
        <v>112232.85</v>
      </c>
    </row>
    <row r="175" spans="1:7" x14ac:dyDescent="0.25">
      <c r="A175" s="87" t="s">
        <v>521</v>
      </c>
      <c r="B175" s="92">
        <v>410550</v>
      </c>
      <c r="C175" s="92">
        <v>405600.14</v>
      </c>
      <c r="D175" s="92">
        <v>703674.19</v>
      </c>
      <c r="E175" s="88">
        <v>0</v>
      </c>
      <c r="F175" s="92">
        <v>53600.01</v>
      </c>
      <c r="G175" s="92">
        <v>58875.94</v>
      </c>
    </row>
    <row r="176" spans="1:7" x14ac:dyDescent="0.25">
      <c r="A176" s="87" t="s">
        <v>522</v>
      </c>
      <c r="B176" s="92">
        <v>133500</v>
      </c>
      <c r="C176" s="92">
        <v>22834.31</v>
      </c>
      <c r="D176" s="92">
        <v>4149.04</v>
      </c>
      <c r="E176" s="92">
        <v>26600.01</v>
      </c>
      <c r="F176" s="88">
        <v>0</v>
      </c>
      <c r="G176" s="92">
        <v>178785.28</v>
      </c>
    </row>
    <row r="177" spans="1:7" x14ac:dyDescent="0.25">
      <c r="A177" s="87" t="s">
        <v>523</v>
      </c>
      <c r="B177" s="88">
        <v>0</v>
      </c>
      <c r="C177" s="92">
        <v>1100</v>
      </c>
      <c r="D177" s="88">
        <v>75</v>
      </c>
      <c r="E177" s="88">
        <v>0</v>
      </c>
      <c r="F177" s="88">
        <v>0</v>
      </c>
      <c r="G177" s="92">
        <v>1025</v>
      </c>
    </row>
    <row r="178" spans="1:7" x14ac:dyDescent="0.25">
      <c r="A178" s="87" t="s">
        <v>524</v>
      </c>
      <c r="B178" s="92">
        <v>150000</v>
      </c>
      <c r="C178" s="88">
        <v>0</v>
      </c>
      <c r="D178" s="92">
        <v>106630.53</v>
      </c>
      <c r="E178" s="92">
        <v>250000</v>
      </c>
      <c r="F178" s="88">
        <v>0</v>
      </c>
      <c r="G178" s="92">
        <v>293369.46999999997</v>
      </c>
    </row>
    <row r="179" spans="1:7" x14ac:dyDescent="0.25">
      <c r="A179" s="87" t="s">
        <v>525</v>
      </c>
      <c r="B179" s="92">
        <v>302588.03999999998</v>
      </c>
      <c r="C179" s="92">
        <v>316340.02</v>
      </c>
      <c r="D179" s="92">
        <v>304573.86</v>
      </c>
      <c r="E179" s="88">
        <v>0</v>
      </c>
      <c r="F179" s="88">
        <v>0</v>
      </c>
      <c r="G179" s="92">
        <v>314354.2</v>
      </c>
    </row>
    <row r="180" spans="1:7" x14ac:dyDescent="0.25">
      <c r="A180" s="87" t="s">
        <v>526</v>
      </c>
      <c r="B180" s="92">
        <v>19800</v>
      </c>
      <c r="C180" s="88">
        <v>0</v>
      </c>
      <c r="D180" s="92">
        <v>19800</v>
      </c>
      <c r="E180" s="88">
        <v>0</v>
      </c>
      <c r="F180" s="88">
        <v>0</v>
      </c>
      <c r="G180" s="88">
        <v>0</v>
      </c>
    </row>
    <row r="181" spans="1:7" x14ac:dyDescent="0.25">
      <c r="A181" s="87" t="s">
        <v>716</v>
      </c>
      <c r="B181" s="92">
        <v>9999.9599999999991</v>
      </c>
      <c r="C181" s="88">
        <v>0</v>
      </c>
      <c r="D181" s="92">
        <v>9999.9599999999991</v>
      </c>
      <c r="E181" s="88">
        <v>0</v>
      </c>
      <c r="F181" s="88">
        <v>0</v>
      </c>
      <c r="G181" s="88">
        <v>0</v>
      </c>
    </row>
    <row r="182" spans="1:7" x14ac:dyDescent="0.25">
      <c r="A182" s="87" t="s">
        <v>717</v>
      </c>
      <c r="B182" s="92">
        <v>927800.04</v>
      </c>
      <c r="C182" s="92">
        <v>3614003.64</v>
      </c>
      <c r="D182" s="92">
        <v>2235272.1</v>
      </c>
      <c r="E182" s="88">
        <v>0</v>
      </c>
      <c r="F182" s="92">
        <v>1046212.5</v>
      </c>
      <c r="G182" s="92">
        <v>1260319.08</v>
      </c>
    </row>
    <row r="183" spans="1:7" x14ac:dyDescent="0.25">
      <c r="A183" s="87" t="s">
        <v>718</v>
      </c>
      <c r="B183" s="92">
        <v>69800.039999999994</v>
      </c>
      <c r="C183" s="88">
        <v>0</v>
      </c>
      <c r="D183" s="92">
        <v>68462.039999999994</v>
      </c>
      <c r="E183" s="88">
        <v>0</v>
      </c>
      <c r="F183" s="88">
        <v>0</v>
      </c>
      <c r="G183" s="92">
        <v>1338</v>
      </c>
    </row>
    <row r="184" spans="1:7" x14ac:dyDescent="0.25">
      <c r="A184" s="87" t="s">
        <v>527</v>
      </c>
      <c r="B184" s="88">
        <v>0</v>
      </c>
      <c r="C184" s="92">
        <v>700000</v>
      </c>
      <c r="D184" s="88">
        <v>0</v>
      </c>
      <c r="E184" s="88">
        <v>0</v>
      </c>
      <c r="F184" s="88">
        <v>0</v>
      </c>
      <c r="G184" s="92">
        <v>700000</v>
      </c>
    </row>
    <row r="185" spans="1:7" x14ac:dyDescent="0.25">
      <c r="A185" s="87" t="s">
        <v>528</v>
      </c>
      <c r="B185" s="92">
        <v>1950</v>
      </c>
      <c r="C185" s="88">
        <v>0</v>
      </c>
      <c r="D185" s="92">
        <v>1950</v>
      </c>
      <c r="E185" s="88">
        <v>0</v>
      </c>
      <c r="F185" s="88">
        <v>0</v>
      </c>
      <c r="G185" s="88">
        <v>0</v>
      </c>
    </row>
    <row r="186" spans="1:7" x14ac:dyDescent="0.25">
      <c r="A186" s="87" t="s">
        <v>529</v>
      </c>
      <c r="B186" s="92">
        <v>9999.9599999999991</v>
      </c>
      <c r="C186" s="92">
        <v>3253448.6</v>
      </c>
      <c r="D186" s="92">
        <v>1827.7</v>
      </c>
      <c r="E186" s="92">
        <v>100000</v>
      </c>
      <c r="F186" s="88">
        <v>0</v>
      </c>
      <c r="G186" s="92">
        <v>3361620.86</v>
      </c>
    </row>
    <row r="187" spans="1:7" x14ac:dyDescent="0.25">
      <c r="A187" s="87" t="s">
        <v>719</v>
      </c>
      <c r="B187" s="92">
        <v>230400</v>
      </c>
      <c r="C187" s="92">
        <v>42000</v>
      </c>
      <c r="D187" s="92">
        <v>130400</v>
      </c>
      <c r="E187" s="88">
        <v>0</v>
      </c>
      <c r="F187" s="92">
        <v>100000</v>
      </c>
      <c r="G187" s="92">
        <v>42000</v>
      </c>
    </row>
    <row r="188" spans="1:7" x14ac:dyDescent="0.25">
      <c r="A188" s="87" t="s">
        <v>720</v>
      </c>
      <c r="B188" s="92">
        <v>10650</v>
      </c>
      <c r="C188" s="88">
        <v>0</v>
      </c>
      <c r="D188" s="88">
        <v>0.05</v>
      </c>
      <c r="E188" s="88">
        <v>0</v>
      </c>
      <c r="F188" s="88">
        <v>0</v>
      </c>
      <c r="G188" s="92">
        <v>10649.95</v>
      </c>
    </row>
    <row r="189" spans="1:7" x14ac:dyDescent="0.25">
      <c r="A189" s="87" t="s">
        <v>530</v>
      </c>
      <c r="B189" s="92">
        <v>6600</v>
      </c>
      <c r="C189" s="92">
        <v>6321.01</v>
      </c>
      <c r="D189" s="88">
        <v>0</v>
      </c>
      <c r="E189" s="88">
        <v>0</v>
      </c>
      <c r="F189" s="88">
        <v>0</v>
      </c>
      <c r="G189" s="92">
        <v>12921.01</v>
      </c>
    </row>
    <row r="190" spans="1:7" x14ac:dyDescent="0.25">
      <c r="A190" s="87" t="s">
        <v>531</v>
      </c>
      <c r="B190" s="92">
        <v>45450</v>
      </c>
      <c r="C190" s="92">
        <v>54899.9</v>
      </c>
      <c r="D190" s="92">
        <v>93421.27</v>
      </c>
      <c r="E190" s="88">
        <v>0</v>
      </c>
      <c r="F190" s="88">
        <v>0</v>
      </c>
      <c r="G190" s="92">
        <v>6928.63</v>
      </c>
    </row>
    <row r="191" spans="1:7" x14ac:dyDescent="0.25">
      <c r="A191" s="87" t="s">
        <v>532</v>
      </c>
      <c r="B191" s="88">
        <v>0</v>
      </c>
      <c r="C191" s="92">
        <v>75000</v>
      </c>
      <c r="D191" s="88">
        <v>0</v>
      </c>
      <c r="E191" s="92">
        <v>104400</v>
      </c>
      <c r="F191" s="88">
        <v>0</v>
      </c>
      <c r="G191" s="92">
        <v>179400</v>
      </c>
    </row>
    <row r="192" spans="1:7" x14ac:dyDescent="0.25">
      <c r="A192" s="89"/>
      <c r="B192" s="88"/>
      <c r="C192" s="88"/>
      <c r="D192" s="88"/>
      <c r="E192" s="88"/>
      <c r="F192" s="88"/>
      <c r="G192" s="88"/>
    </row>
    <row r="193" spans="1:7" x14ac:dyDescent="0.25">
      <c r="A193" s="87" t="s">
        <v>533</v>
      </c>
      <c r="B193" s="92">
        <v>19969149.739999998</v>
      </c>
      <c r="C193" s="92">
        <v>18809174.600000001</v>
      </c>
      <c r="D193" s="92">
        <v>19458243.609999999</v>
      </c>
      <c r="E193" s="92">
        <v>1627656.25</v>
      </c>
      <c r="F193" s="92">
        <v>1627656.25</v>
      </c>
      <c r="G193" s="92">
        <v>19320080.73</v>
      </c>
    </row>
    <row r="194" spans="1:7" x14ac:dyDescent="0.25">
      <c r="A194" s="89"/>
      <c r="B194" s="88"/>
      <c r="C194" s="88"/>
      <c r="D194" s="88"/>
      <c r="E194" s="88"/>
      <c r="F194" s="88"/>
      <c r="G194" s="88"/>
    </row>
    <row r="195" spans="1:7" x14ac:dyDescent="0.25">
      <c r="A195" s="87" t="s">
        <v>534</v>
      </c>
      <c r="B195" s="92">
        <v>55627580.659999996</v>
      </c>
      <c r="C195" s="92">
        <v>26659971.609999999</v>
      </c>
      <c r="D195" s="92">
        <v>22595404.129999999</v>
      </c>
      <c r="E195" s="92">
        <v>17301133.399999999</v>
      </c>
      <c r="F195" s="92">
        <v>17301133.399999999</v>
      </c>
      <c r="G195" s="92">
        <v>59692148.140000001</v>
      </c>
    </row>
    <row r="196" spans="1:7" x14ac:dyDescent="0.25">
      <c r="A196" s="89"/>
      <c r="B196" s="88"/>
      <c r="C196" s="88"/>
      <c r="D196" s="88"/>
      <c r="E196" s="88"/>
      <c r="F196" s="88"/>
      <c r="G196" s="88"/>
    </row>
    <row r="197" spans="1:7" x14ac:dyDescent="0.25">
      <c r="A197" s="87" t="s">
        <v>535</v>
      </c>
      <c r="B197" s="88"/>
      <c r="C197" s="88"/>
      <c r="D197" s="88"/>
      <c r="E197" s="88"/>
      <c r="F197" s="88"/>
      <c r="G197" s="88"/>
    </row>
    <row r="198" spans="1:7" x14ac:dyDescent="0.25">
      <c r="A198" s="89"/>
      <c r="B198" s="88"/>
      <c r="C198" s="88"/>
      <c r="D198" s="88"/>
      <c r="E198" s="88"/>
      <c r="F198" s="88"/>
      <c r="G198" s="88"/>
    </row>
    <row r="199" spans="1:7" x14ac:dyDescent="0.25">
      <c r="A199" s="87" t="s">
        <v>536</v>
      </c>
      <c r="B199" s="88"/>
      <c r="C199" s="88"/>
      <c r="D199" s="88"/>
      <c r="E199" s="88"/>
      <c r="F199" s="88"/>
      <c r="G199" s="88"/>
    </row>
    <row r="200" spans="1:7" x14ac:dyDescent="0.25">
      <c r="A200" s="89"/>
      <c r="B200" s="88"/>
      <c r="C200" s="88"/>
      <c r="D200" s="88"/>
      <c r="E200" s="88"/>
      <c r="F200" s="88"/>
      <c r="G200" s="88"/>
    </row>
    <row r="201" spans="1:7" x14ac:dyDescent="0.25">
      <c r="A201" s="87" t="s">
        <v>459</v>
      </c>
      <c r="B201" s="92">
        <v>18537171.960000001</v>
      </c>
      <c r="C201" s="92">
        <v>1366588.08</v>
      </c>
      <c r="D201" s="88">
        <v>0</v>
      </c>
      <c r="E201" s="92">
        <v>642451</v>
      </c>
      <c r="F201" s="88">
        <v>0</v>
      </c>
      <c r="G201" s="92">
        <v>20546211.039999999</v>
      </c>
    </row>
    <row r="202" spans="1:7" x14ac:dyDescent="0.25">
      <c r="A202" s="87" t="s">
        <v>674</v>
      </c>
      <c r="B202" s="92">
        <v>3005977.93</v>
      </c>
      <c r="C202" s="92">
        <v>13741</v>
      </c>
      <c r="D202" s="92">
        <v>533171.98</v>
      </c>
      <c r="E202" s="88">
        <v>0</v>
      </c>
      <c r="F202" s="88">
        <v>0</v>
      </c>
      <c r="G202" s="92">
        <v>2486546.9500000002</v>
      </c>
    </row>
    <row r="203" spans="1:7" x14ac:dyDescent="0.25">
      <c r="A203" s="87" t="s">
        <v>460</v>
      </c>
      <c r="B203" s="92">
        <v>1449414.01</v>
      </c>
      <c r="C203" s="92">
        <v>720132.95</v>
      </c>
      <c r="D203" s="88">
        <v>0</v>
      </c>
      <c r="E203" s="88">
        <v>0</v>
      </c>
      <c r="F203" s="92">
        <v>642451</v>
      </c>
      <c r="G203" s="92">
        <v>1527095.96</v>
      </c>
    </row>
    <row r="204" spans="1:7" x14ac:dyDescent="0.25">
      <c r="A204" s="87" t="s">
        <v>461</v>
      </c>
      <c r="B204" s="92">
        <v>2709921.25</v>
      </c>
      <c r="C204" s="92">
        <v>258739.7</v>
      </c>
      <c r="D204" s="88">
        <v>0</v>
      </c>
      <c r="E204" s="88">
        <v>0</v>
      </c>
      <c r="F204" s="88">
        <v>0</v>
      </c>
      <c r="G204" s="92">
        <v>2968660.95</v>
      </c>
    </row>
    <row r="205" spans="1:7" x14ac:dyDescent="0.25">
      <c r="A205" s="87" t="s">
        <v>463</v>
      </c>
      <c r="B205" s="92">
        <v>1808770.93</v>
      </c>
      <c r="C205" s="92">
        <v>11936</v>
      </c>
      <c r="D205" s="92">
        <v>21888.02</v>
      </c>
      <c r="E205" s="92">
        <v>110000</v>
      </c>
      <c r="F205" s="88">
        <v>0</v>
      </c>
      <c r="G205" s="92">
        <v>1908818.91</v>
      </c>
    </row>
    <row r="206" spans="1:7" x14ac:dyDescent="0.25">
      <c r="A206" s="87" t="s">
        <v>464</v>
      </c>
      <c r="B206" s="92">
        <v>1477970.77</v>
      </c>
      <c r="C206" s="92">
        <v>5424</v>
      </c>
      <c r="D206" s="92">
        <v>146408.68</v>
      </c>
      <c r="E206" s="88">
        <v>0</v>
      </c>
      <c r="F206" s="92">
        <v>110000</v>
      </c>
      <c r="G206" s="92">
        <v>1226986.0900000001</v>
      </c>
    </row>
    <row r="207" spans="1:7" x14ac:dyDescent="0.25">
      <c r="A207" s="87" t="s">
        <v>465</v>
      </c>
      <c r="B207" s="92">
        <v>1732214.04</v>
      </c>
      <c r="C207" s="92">
        <v>6057</v>
      </c>
      <c r="D207" s="92">
        <v>400000.04</v>
      </c>
      <c r="E207" s="88">
        <v>0</v>
      </c>
      <c r="F207" s="88">
        <v>0</v>
      </c>
      <c r="G207" s="92">
        <v>1338271</v>
      </c>
    </row>
    <row r="208" spans="1:7" x14ac:dyDescent="0.25">
      <c r="A208" s="87" t="s">
        <v>466</v>
      </c>
      <c r="B208" s="92">
        <v>1560529.9199999999</v>
      </c>
      <c r="C208" s="88">
        <v>0</v>
      </c>
      <c r="D208" s="92">
        <v>117129.21</v>
      </c>
      <c r="E208" s="92">
        <v>40869.870000000003</v>
      </c>
      <c r="F208" s="88">
        <v>0</v>
      </c>
      <c r="G208" s="92">
        <v>1484270.58</v>
      </c>
    </row>
    <row r="209" spans="1:7" x14ac:dyDescent="0.25">
      <c r="A209" s="87" t="s">
        <v>467</v>
      </c>
      <c r="B209" s="92">
        <v>468377.05</v>
      </c>
      <c r="C209" s="92">
        <v>35400.31</v>
      </c>
      <c r="D209" s="88">
        <v>0</v>
      </c>
      <c r="E209" s="88">
        <v>0</v>
      </c>
      <c r="F209" s="88">
        <v>0</v>
      </c>
      <c r="G209" s="92">
        <v>503777.36</v>
      </c>
    </row>
    <row r="210" spans="1:7" x14ac:dyDescent="0.25">
      <c r="A210" s="87" t="s">
        <v>468</v>
      </c>
      <c r="B210" s="92">
        <v>180440.64</v>
      </c>
      <c r="C210" s="92">
        <v>119559.33</v>
      </c>
      <c r="D210" s="88">
        <v>0</v>
      </c>
      <c r="E210" s="88">
        <v>0</v>
      </c>
      <c r="F210" s="88">
        <v>0</v>
      </c>
      <c r="G210" s="92">
        <v>299999.96999999997</v>
      </c>
    </row>
    <row r="211" spans="1:7" x14ac:dyDescent="0.25">
      <c r="A211" s="87" t="s">
        <v>469</v>
      </c>
      <c r="B211" s="88">
        <v>0</v>
      </c>
      <c r="C211" s="92">
        <v>18779.97</v>
      </c>
      <c r="D211" s="88">
        <v>0</v>
      </c>
      <c r="E211" s="88">
        <v>0</v>
      </c>
      <c r="F211" s="88">
        <v>0</v>
      </c>
      <c r="G211" s="92">
        <v>18779.97</v>
      </c>
    </row>
    <row r="212" spans="1:7" x14ac:dyDescent="0.25">
      <c r="A212" s="87" t="s">
        <v>470</v>
      </c>
      <c r="B212" s="92">
        <v>52987.56</v>
      </c>
      <c r="C212" s="92">
        <v>59512.42</v>
      </c>
      <c r="D212" s="88">
        <v>0</v>
      </c>
      <c r="E212" s="88">
        <v>0</v>
      </c>
      <c r="F212" s="88">
        <v>0</v>
      </c>
      <c r="G212" s="92">
        <v>112499.98</v>
      </c>
    </row>
    <row r="213" spans="1:7" x14ac:dyDescent="0.25">
      <c r="A213" s="87" t="s">
        <v>472</v>
      </c>
      <c r="B213" s="88">
        <v>0</v>
      </c>
      <c r="C213" s="92">
        <v>46559.48</v>
      </c>
      <c r="D213" s="88">
        <v>0</v>
      </c>
      <c r="E213" s="92">
        <v>435690.69</v>
      </c>
      <c r="F213" s="88">
        <v>0</v>
      </c>
      <c r="G213" s="92">
        <v>482250.17</v>
      </c>
    </row>
    <row r="214" spans="1:7" x14ac:dyDescent="0.25">
      <c r="A214" s="87" t="s">
        <v>675</v>
      </c>
      <c r="B214" s="92">
        <v>476560.56</v>
      </c>
      <c r="C214" s="88">
        <v>0</v>
      </c>
      <c r="D214" s="88">
        <v>0</v>
      </c>
      <c r="E214" s="88">
        <v>0</v>
      </c>
      <c r="F214" s="92">
        <v>476560.56</v>
      </c>
      <c r="G214" s="88">
        <v>0</v>
      </c>
    </row>
    <row r="215" spans="1:7" x14ac:dyDescent="0.25">
      <c r="A215" s="87" t="s">
        <v>537</v>
      </c>
      <c r="B215" s="92">
        <v>1928136</v>
      </c>
      <c r="C215" s="92">
        <v>385749.96</v>
      </c>
      <c r="D215" s="88">
        <v>0</v>
      </c>
      <c r="E215" s="88">
        <v>0</v>
      </c>
      <c r="F215" s="88">
        <v>0</v>
      </c>
      <c r="G215" s="92">
        <v>2313885.96</v>
      </c>
    </row>
    <row r="216" spans="1:7" x14ac:dyDescent="0.25">
      <c r="A216" s="87" t="s">
        <v>676</v>
      </c>
      <c r="B216" s="88">
        <v>0</v>
      </c>
      <c r="C216" s="92">
        <v>190000.14</v>
      </c>
      <c r="D216" s="88">
        <v>0</v>
      </c>
      <c r="E216" s="92">
        <v>38264.46</v>
      </c>
      <c r="F216" s="92">
        <v>42470.62</v>
      </c>
      <c r="G216" s="92">
        <v>185793.98</v>
      </c>
    </row>
    <row r="217" spans="1:7" x14ac:dyDescent="0.25">
      <c r="A217" s="87" t="s">
        <v>677</v>
      </c>
      <c r="B217" s="88">
        <v>0</v>
      </c>
      <c r="C217" s="92">
        <v>479999.74</v>
      </c>
      <c r="D217" s="88">
        <v>0</v>
      </c>
      <c r="E217" s="92">
        <v>48002.27</v>
      </c>
      <c r="F217" s="92">
        <v>43796.11</v>
      </c>
      <c r="G217" s="92">
        <v>484205.9</v>
      </c>
    </row>
    <row r="218" spans="1:7" x14ac:dyDescent="0.25">
      <c r="A218" s="87" t="s">
        <v>474</v>
      </c>
      <c r="B218" s="92">
        <v>50000.04</v>
      </c>
      <c r="C218" s="88">
        <v>0</v>
      </c>
      <c r="D218" s="92">
        <v>49999.95</v>
      </c>
      <c r="E218" s="88">
        <v>0</v>
      </c>
      <c r="F218" s="88">
        <v>0</v>
      </c>
      <c r="G218" s="88">
        <v>0.09</v>
      </c>
    </row>
    <row r="219" spans="1:7" x14ac:dyDescent="0.25">
      <c r="A219" s="87" t="s">
        <v>690</v>
      </c>
      <c r="B219" s="88">
        <v>0</v>
      </c>
      <c r="C219" s="92">
        <v>9903.9599999999991</v>
      </c>
      <c r="D219" s="88">
        <v>0</v>
      </c>
      <c r="E219" s="88">
        <v>0</v>
      </c>
      <c r="F219" s="88">
        <v>0</v>
      </c>
      <c r="G219" s="92">
        <v>9903.9599999999991</v>
      </c>
    </row>
    <row r="220" spans="1:7" x14ac:dyDescent="0.25">
      <c r="A220" s="87" t="s">
        <v>721</v>
      </c>
      <c r="B220" s="88">
        <v>0</v>
      </c>
      <c r="C220" s="92">
        <v>108200.07</v>
      </c>
      <c r="D220" s="88">
        <v>0</v>
      </c>
      <c r="E220" s="88">
        <v>590</v>
      </c>
      <c r="F220" s="88">
        <v>590</v>
      </c>
      <c r="G220" s="92">
        <v>108200.07</v>
      </c>
    </row>
    <row r="221" spans="1:7" x14ac:dyDescent="0.25">
      <c r="A221" s="87" t="s">
        <v>479</v>
      </c>
      <c r="B221" s="92">
        <v>369957.96</v>
      </c>
      <c r="C221" s="92">
        <v>2665041.9900000002</v>
      </c>
      <c r="D221" s="88">
        <v>0</v>
      </c>
      <c r="E221" s="88">
        <v>0</v>
      </c>
      <c r="F221" s="88">
        <v>0</v>
      </c>
      <c r="G221" s="92">
        <v>3034999.95</v>
      </c>
    </row>
    <row r="222" spans="1:7" x14ac:dyDescent="0.25">
      <c r="A222" s="87" t="s">
        <v>480</v>
      </c>
      <c r="B222" s="88">
        <v>0</v>
      </c>
      <c r="C222" s="92">
        <v>123243.01</v>
      </c>
      <c r="D222" s="88">
        <v>0</v>
      </c>
      <c r="E222" s="88">
        <v>0</v>
      </c>
      <c r="F222" s="88">
        <v>0</v>
      </c>
      <c r="G222" s="92">
        <v>123243.01</v>
      </c>
    </row>
    <row r="223" spans="1:7" x14ac:dyDescent="0.25">
      <c r="A223" s="87" t="s">
        <v>484</v>
      </c>
      <c r="B223" s="88">
        <v>0</v>
      </c>
      <c r="C223" s="92">
        <v>1000.01</v>
      </c>
      <c r="D223" s="88">
        <v>0</v>
      </c>
      <c r="E223" s="88">
        <v>0</v>
      </c>
      <c r="F223" s="88">
        <v>0</v>
      </c>
      <c r="G223" s="92">
        <v>1000.01</v>
      </c>
    </row>
    <row r="224" spans="1:7" x14ac:dyDescent="0.25">
      <c r="A224" s="87" t="s">
        <v>706</v>
      </c>
      <c r="B224" s="88">
        <v>0</v>
      </c>
      <c r="C224" s="92">
        <v>195000</v>
      </c>
      <c r="D224" s="88">
        <v>0</v>
      </c>
      <c r="E224" s="88">
        <v>0</v>
      </c>
      <c r="F224" s="88">
        <v>0</v>
      </c>
      <c r="G224" s="92">
        <v>195000</v>
      </c>
    </row>
    <row r="225" spans="1:7" x14ac:dyDescent="0.25">
      <c r="A225" s="87"/>
      <c r="B225" s="88"/>
      <c r="C225" s="88"/>
      <c r="D225" s="88"/>
      <c r="E225" s="88"/>
      <c r="F225" s="88"/>
      <c r="G225" s="88"/>
    </row>
    <row r="226" spans="1:7" x14ac:dyDescent="0.25">
      <c r="A226" s="87" t="s">
        <v>538</v>
      </c>
      <c r="B226" s="92">
        <v>35808430.619999997</v>
      </c>
      <c r="C226" s="92">
        <v>6820569.1200000001</v>
      </c>
      <c r="D226" s="92">
        <v>1268597.8799999999</v>
      </c>
      <c r="E226" s="92">
        <v>1315868.29</v>
      </c>
      <c r="F226" s="92">
        <v>1315868.29</v>
      </c>
      <c r="G226" s="92">
        <v>41360401.859999999</v>
      </c>
    </row>
    <row r="227" spans="1:7" x14ac:dyDescent="0.25">
      <c r="A227" s="89"/>
      <c r="B227" s="88"/>
      <c r="C227" s="88"/>
      <c r="D227" s="88"/>
      <c r="E227" s="88"/>
      <c r="F227" s="88"/>
      <c r="G227" s="88"/>
    </row>
    <row r="228" spans="1:7" x14ac:dyDescent="0.25">
      <c r="A228" s="87" t="s">
        <v>539</v>
      </c>
      <c r="B228" s="92">
        <v>35808430.619999997</v>
      </c>
      <c r="C228" s="92">
        <v>6820569.1200000001</v>
      </c>
      <c r="D228" s="92">
        <v>1268597.8799999999</v>
      </c>
      <c r="E228" s="92">
        <v>1315868.29</v>
      </c>
      <c r="F228" s="92">
        <v>1315868.29</v>
      </c>
      <c r="G228" s="92">
        <v>41360401.859999999</v>
      </c>
    </row>
    <row r="229" spans="1:7" x14ac:dyDescent="0.25">
      <c r="A229" s="89"/>
      <c r="B229" s="88"/>
      <c r="C229" s="88"/>
      <c r="D229" s="88"/>
      <c r="E229" s="88"/>
      <c r="F229" s="88"/>
      <c r="G229" s="88"/>
    </row>
    <row r="230" spans="1:7" x14ac:dyDescent="0.25">
      <c r="A230" s="89"/>
      <c r="B230" s="88" t="s">
        <v>540</v>
      </c>
      <c r="C230" s="88" t="s">
        <v>540</v>
      </c>
      <c r="D230" s="88" t="s">
        <v>540</v>
      </c>
      <c r="E230" s="88" t="s">
        <v>540</v>
      </c>
      <c r="F230" s="88" t="s">
        <v>540</v>
      </c>
      <c r="G230" s="88" t="s">
        <v>540</v>
      </c>
    </row>
    <row r="231" spans="1:7" x14ac:dyDescent="0.25">
      <c r="A231" s="87" t="s">
        <v>541</v>
      </c>
      <c r="B231" s="92">
        <v>91436011.280000001</v>
      </c>
      <c r="C231" s="92">
        <v>33480540.73</v>
      </c>
      <c r="D231" s="92">
        <v>23864002.010000002</v>
      </c>
      <c r="E231" s="92">
        <v>18617001.690000001</v>
      </c>
      <c r="F231" s="92">
        <v>18617001.690000001</v>
      </c>
      <c r="G231" s="92">
        <v>101052550</v>
      </c>
    </row>
    <row r="232" spans="1:7" x14ac:dyDescent="0.25">
      <c r="A232" s="89"/>
      <c r="B232" s="88" t="s">
        <v>540</v>
      </c>
      <c r="C232" s="88" t="s">
        <v>540</v>
      </c>
      <c r="D232" s="88" t="s">
        <v>540</v>
      </c>
      <c r="E232" s="88" t="s">
        <v>540</v>
      </c>
      <c r="F232" s="88" t="s">
        <v>540</v>
      </c>
      <c r="G232" s="88" t="s">
        <v>540</v>
      </c>
    </row>
    <row r="233" spans="1:7" x14ac:dyDescent="0.25">
      <c r="A233" s="93"/>
      <c r="B233" s="91"/>
      <c r="C233" s="91"/>
      <c r="D233" s="91"/>
      <c r="E233" s="91"/>
      <c r="F233" s="91"/>
      <c r="G233" s="91"/>
    </row>
  </sheetData>
  <mergeCells count="4">
    <mergeCell ref="A1:G1"/>
    <mergeCell ref="A2:G2"/>
    <mergeCell ref="A3:G3"/>
    <mergeCell ref="A4:G4"/>
  </mergeCells>
  <pageMargins left="0.25" right="0.25" top="0.75" bottom="0.75" header="0.3" footer="0.3"/>
  <pageSetup scale="86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19" workbookViewId="0">
      <selection activeCell="F21" sqref="F21"/>
    </sheetView>
  </sheetViews>
  <sheetFormatPr baseColWidth="10" defaultRowHeight="15" x14ac:dyDescent="0.25"/>
  <cols>
    <col min="1" max="1" width="41.5703125" customWidth="1"/>
  </cols>
  <sheetData>
    <row r="1" spans="1:6" ht="12.75" customHeight="1" x14ac:dyDescent="0.25">
      <c r="A1" s="74" t="s">
        <v>0</v>
      </c>
      <c r="B1" s="75"/>
      <c r="C1" s="75"/>
      <c r="D1" s="75"/>
      <c r="E1" s="75"/>
      <c r="F1" s="76"/>
    </row>
    <row r="2" spans="1:6" ht="12.75" customHeight="1" thickBot="1" x14ac:dyDescent="0.3">
      <c r="A2" s="77" t="s">
        <v>564</v>
      </c>
      <c r="B2" s="78"/>
      <c r="C2" s="78"/>
      <c r="D2" s="78"/>
      <c r="E2" s="78"/>
      <c r="F2" s="79"/>
    </row>
    <row r="3" spans="1:6" s="1" customFormat="1" ht="36.75" customHeight="1" thickBot="1" x14ac:dyDescent="0.3">
      <c r="A3" s="40"/>
      <c r="B3" s="41" t="s">
        <v>565</v>
      </c>
      <c r="C3" s="41" t="s">
        <v>566</v>
      </c>
      <c r="D3" s="41" t="s">
        <v>567</v>
      </c>
      <c r="E3" s="41" t="s">
        <v>568</v>
      </c>
      <c r="F3" s="41" t="s">
        <v>569</v>
      </c>
    </row>
    <row r="4" spans="1:6" x14ac:dyDescent="0.25">
      <c r="A4" s="42" t="s">
        <v>570</v>
      </c>
      <c r="B4" s="43"/>
      <c r="C4" s="44"/>
      <c r="D4" s="44"/>
      <c r="E4" s="44"/>
      <c r="F4" s="44"/>
    </row>
    <row r="5" spans="1:6" ht="22.5" x14ac:dyDescent="0.25">
      <c r="A5" s="45" t="s">
        <v>571</v>
      </c>
      <c r="B5" s="43"/>
      <c r="C5" s="44"/>
      <c r="D5" s="44"/>
      <c r="E5" s="44"/>
      <c r="F5" s="44"/>
    </row>
    <row r="6" spans="1:6" x14ac:dyDescent="0.25">
      <c r="A6" s="46" t="s">
        <v>572</v>
      </c>
      <c r="B6" s="43"/>
      <c r="C6" s="44"/>
      <c r="D6" s="44"/>
      <c r="E6" s="44"/>
      <c r="F6" s="44"/>
    </row>
    <row r="7" spans="1:6" ht="6.75" customHeight="1" x14ac:dyDescent="0.25">
      <c r="A7" s="42"/>
      <c r="B7" s="47"/>
      <c r="C7" s="48"/>
      <c r="D7" s="48"/>
      <c r="E7" s="48"/>
      <c r="F7" s="48"/>
    </row>
    <row r="8" spans="1:6" x14ac:dyDescent="0.25">
      <c r="A8" s="42" t="s">
        <v>573</v>
      </c>
      <c r="B8" s="47"/>
      <c r="C8" s="48"/>
      <c r="D8" s="48"/>
      <c r="E8" s="48"/>
      <c r="F8" s="48"/>
    </row>
    <row r="9" spans="1:6" x14ac:dyDescent="0.25">
      <c r="A9" s="46" t="s">
        <v>574</v>
      </c>
      <c r="B9" s="47"/>
      <c r="C9" s="48"/>
      <c r="D9" s="48"/>
      <c r="E9" s="48"/>
      <c r="F9" s="48"/>
    </row>
    <row r="10" spans="1:6" x14ac:dyDescent="0.25">
      <c r="A10" s="49" t="s">
        <v>575</v>
      </c>
      <c r="B10" s="47"/>
      <c r="C10" s="48"/>
      <c r="D10" s="48"/>
      <c r="E10" s="48"/>
      <c r="F10" s="48"/>
    </row>
    <row r="11" spans="1:6" x14ac:dyDescent="0.25">
      <c r="A11" s="49" t="s">
        <v>576</v>
      </c>
      <c r="B11" s="47"/>
      <c r="C11" s="48"/>
      <c r="D11" s="48"/>
      <c r="E11" s="48"/>
      <c r="F11" s="48"/>
    </row>
    <row r="12" spans="1:6" x14ac:dyDescent="0.25">
      <c r="A12" s="49" t="s">
        <v>577</v>
      </c>
      <c r="B12" s="47"/>
      <c r="C12" s="48"/>
      <c r="D12" s="48"/>
      <c r="E12" s="48"/>
      <c r="F12" s="48"/>
    </row>
    <row r="13" spans="1:6" x14ac:dyDescent="0.25">
      <c r="A13" s="46" t="s">
        <v>578</v>
      </c>
      <c r="B13" s="47"/>
      <c r="C13" s="48"/>
      <c r="D13" s="48"/>
      <c r="E13" s="48"/>
      <c r="F13" s="48"/>
    </row>
    <row r="14" spans="1:6" x14ac:dyDescent="0.25">
      <c r="A14" s="49" t="s">
        <v>575</v>
      </c>
      <c r="B14" s="47"/>
      <c r="C14" s="48"/>
      <c r="D14" s="48"/>
      <c r="E14" s="48"/>
      <c r="F14" s="48"/>
    </row>
    <row r="15" spans="1:6" x14ac:dyDescent="0.25">
      <c r="A15" s="49" t="s">
        <v>576</v>
      </c>
      <c r="B15" s="47"/>
      <c r="C15" s="48"/>
      <c r="D15" s="48"/>
      <c r="E15" s="48"/>
      <c r="F15" s="48"/>
    </row>
    <row r="16" spans="1:6" x14ac:dyDescent="0.25">
      <c r="A16" s="49" t="s">
        <v>577</v>
      </c>
      <c r="B16" s="47"/>
      <c r="C16" s="48"/>
      <c r="D16" s="48"/>
      <c r="E16" s="48"/>
      <c r="F16" s="48"/>
    </row>
    <row r="17" spans="1:6" x14ac:dyDescent="0.25">
      <c r="A17" s="46" t="s">
        <v>579</v>
      </c>
      <c r="B17" s="47"/>
      <c r="C17" s="48"/>
      <c r="D17" s="48"/>
      <c r="E17" s="48"/>
      <c r="F17" s="48"/>
    </row>
    <row r="18" spans="1:6" x14ac:dyDescent="0.25">
      <c r="A18" s="46" t="s">
        <v>580</v>
      </c>
      <c r="B18" s="47"/>
      <c r="C18" s="48"/>
      <c r="D18" s="48"/>
      <c r="E18" s="48"/>
      <c r="F18" s="48"/>
    </row>
    <row r="19" spans="1:6" x14ac:dyDescent="0.25">
      <c r="A19" s="46" t="s">
        <v>581</v>
      </c>
      <c r="B19" s="47"/>
      <c r="C19" s="48"/>
      <c r="D19" s="48"/>
      <c r="E19" s="48"/>
      <c r="F19" s="48"/>
    </row>
    <row r="20" spans="1:6" ht="22.5" x14ac:dyDescent="0.25">
      <c r="A20" s="50" t="s">
        <v>582</v>
      </c>
      <c r="B20" s="47"/>
      <c r="C20" s="48"/>
      <c r="D20" s="48"/>
      <c r="E20" s="48"/>
      <c r="F20" s="48"/>
    </row>
    <row r="21" spans="1:6" ht="22.5" x14ac:dyDescent="0.25">
      <c r="A21" s="50" t="s">
        <v>583</v>
      </c>
      <c r="B21" s="47"/>
      <c r="C21" s="48"/>
      <c r="D21" s="48"/>
      <c r="E21" s="48"/>
      <c r="F21" s="48"/>
    </row>
    <row r="22" spans="1:6" x14ac:dyDescent="0.25">
      <c r="A22" s="46" t="s">
        <v>584</v>
      </c>
      <c r="B22" s="47"/>
      <c r="C22" s="48"/>
      <c r="D22" s="48"/>
      <c r="E22" s="48"/>
      <c r="F22" s="48"/>
    </row>
    <row r="23" spans="1:6" x14ac:dyDescent="0.25">
      <c r="A23" s="46" t="s">
        <v>585</v>
      </c>
      <c r="B23" s="47"/>
      <c r="C23" s="48"/>
      <c r="D23" s="48"/>
      <c r="E23" s="48"/>
      <c r="F23" s="48"/>
    </row>
    <row r="24" spans="1:6" x14ac:dyDescent="0.25">
      <c r="A24" s="46" t="s">
        <v>586</v>
      </c>
      <c r="B24" s="47"/>
      <c r="C24" s="48"/>
      <c r="D24" s="48"/>
      <c r="E24" s="48"/>
      <c r="F24" s="48"/>
    </row>
    <row r="25" spans="1:6" x14ac:dyDescent="0.25">
      <c r="A25" s="42"/>
      <c r="B25" s="43"/>
      <c r="C25" s="44"/>
      <c r="D25" s="44"/>
      <c r="E25" s="44"/>
      <c r="F25" s="44"/>
    </row>
    <row r="26" spans="1:6" x14ac:dyDescent="0.25">
      <c r="A26" s="51" t="s">
        <v>587</v>
      </c>
      <c r="B26" s="47"/>
      <c r="C26" s="48"/>
      <c r="D26" s="48"/>
      <c r="E26" s="48"/>
      <c r="F26" s="48"/>
    </row>
    <row r="27" spans="1:6" x14ac:dyDescent="0.25">
      <c r="A27" s="46" t="s">
        <v>588</v>
      </c>
      <c r="B27" s="47"/>
      <c r="C27" s="48"/>
      <c r="D27" s="48"/>
      <c r="E27" s="48"/>
      <c r="F27" s="48"/>
    </row>
    <row r="28" spans="1:6" x14ac:dyDescent="0.25">
      <c r="A28" s="42"/>
      <c r="B28" s="43"/>
      <c r="C28" s="44"/>
      <c r="D28" s="44"/>
      <c r="E28" s="44"/>
      <c r="F28" s="44"/>
    </row>
    <row r="29" spans="1:6" x14ac:dyDescent="0.25">
      <c r="A29" s="51" t="s">
        <v>589</v>
      </c>
      <c r="B29" s="47"/>
      <c r="C29" s="48"/>
      <c r="D29" s="48"/>
      <c r="E29" s="48"/>
      <c r="F29" s="48"/>
    </row>
    <row r="30" spans="1:6" x14ac:dyDescent="0.25">
      <c r="A30" s="46" t="s">
        <v>574</v>
      </c>
      <c r="B30" s="47"/>
      <c r="C30" s="48"/>
      <c r="D30" s="48"/>
      <c r="E30" s="48"/>
      <c r="F30" s="48"/>
    </row>
    <row r="31" spans="1:6" x14ac:dyDescent="0.25">
      <c r="A31" s="46" t="s">
        <v>578</v>
      </c>
      <c r="B31" s="47"/>
      <c r="C31" s="48"/>
      <c r="D31" s="48"/>
      <c r="E31" s="48"/>
      <c r="F31" s="48"/>
    </row>
    <row r="32" spans="1:6" x14ac:dyDescent="0.25">
      <c r="A32" s="46" t="s">
        <v>590</v>
      </c>
      <c r="B32" s="47"/>
      <c r="C32" s="48"/>
      <c r="D32" s="48"/>
      <c r="E32" s="48"/>
      <c r="F32" s="48"/>
    </row>
    <row r="33" spans="1:6" x14ac:dyDescent="0.25">
      <c r="A33" s="42"/>
      <c r="B33" s="43"/>
      <c r="C33" s="44"/>
      <c r="D33" s="44"/>
      <c r="E33" s="44"/>
      <c r="F33" s="44"/>
    </row>
    <row r="34" spans="1:6" x14ac:dyDescent="0.25">
      <c r="A34" s="51" t="s">
        <v>591</v>
      </c>
      <c r="B34" s="47"/>
      <c r="C34" s="48"/>
      <c r="D34" s="48"/>
      <c r="E34" s="48"/>
      <c r="F34" s="48"/>
    </row>
    <row r="35" spans="1:6" x14ac:dyDescent="0.25">
      <c r="A35" s="46" t="s">
        <v>592</v>
      </c>
      <c r="B35" s="47"/>
      <c r="C35" s="48"/>
      <c r="D35" s="48"/>
      <c r="E35" s="48"/>
      <c r="F35" s="48"/>
    </row>
    <row r="36" spans="1:6" x14ac:dyDescent="0.25">
      <c r="A36" s="46" t="s">
        <v>593</v>
      </c>
      <c r="B36" s="47"/>
      <c r="C36" s="48"/>
      <c r="D36" s="48"/>
      <c r="E36" s="48"/>
      <c r="F36" s="48"/>
    </row>
    <row r="37" spans="1:6" x14ac:dyDescent="0.25">
      <c r="A37" s="46" t="s">
        <v>594</v>
      </c>
      <c r="B37" s="47"/>
      <c r="C37" s="48"/>
      <c r="D37" s="48"/>
      <c r="E37" s="48"/>
      <c r="F37" s="48"/>
    </row>
    <row r="38" spans="1:6" x14ac:dyDescent="0.25">
      <c r="A38" s="42"/>
      <c r="B38" s="43"/>
      <c r="C38" s="44"/>
      <c r="D38" s="44"/>
      <c r="E38" s="44"/>
      <c r="F38" s="44"/>
    </row>
    <row r="39" spans="1:6" x14ac:dyDescent="0.25">
      <c r="A39" s="42" t="s">
        <v>595</v>
      </c>
      <c r="B39" s="47"/>
      <c r="C39" s="48"/>
      <c r="D39" s="48"/>
      <c r="E39" s="48"/>
      <c r="F39" s="48"/>
    </row>
    <row r="40" spans="1:6" x14ac:dyDescent="0.25">
      <c r="A40" s="42"/>
      <c r="B40" s="43"/>
      <c r="C40" s="44"/>
      <c r="D40" s="44"/>
      <c r="E40" s="44"/>
      <c r="F40" s="44"/>
    </row>
    <row r="41" spans="1:6" x14ac:dyDescent="0.25">
      <c r="A41" s="42" t="s">
        <v>596</v>
      </c>
      <c r="B41" s="47"/>
      <c r="C41" s="48"/>
      <c r="D41" s="48"/>
      <c r="E41" s="48"/>
      <c r="F41" s="48"/>
    </row>
    <row r="42" spans="1:6" x14ac:dyDescent="0.25">
      <c r="A42" s="46" t="s">
        <v>597</v>
      </c>
      <c r="B42" s="47"/>
      <c r="C42" s="48"/>
      <c r="D42" s="48"/>
      <c r="E42" s="48"/>
      <c r="F42" s="48"/>
    </row>
    <row r="43" spans="1:6" x14ac:dyDescent="0.25">
      <c r="A43" s="46" t="s">
        <v>598</v>
      </c>
      <c r="B43" s="47"/>
      <c r="C43" s="48"/>
      <c r="D43" s="48"/>
      <c r="E43" s="48"/>
      <c r="F43" s="48"/>
    </row>
    <row r="44" spans="1:6" x14ac:dyDescent="0.25">
      <c r="A44" s="46" t="s">
        <v>599</v>
      </c>
      <c r="B44" s="47"/>
      <c r="C44" s="48"/>
      <c r="D44" s="48"/>
      <c r="E44" s="48"/>
      <c r="F44" s="48"/>
    </row>
    <row r="45" spans="1:6" x14ac:dyDescent="0.25">
      <c r="A45" s="42"/>
      <c r="B45" s="43"/>
      <c r="C45" s="44"/>
      <c r="D45" s="44"/>
      <c r="E45" s="44"/>
      <c r="F45" s="44"/>
    </row>
    <row r="46" spans="1:6" ht="22.5" x14ac:dyDescent="0.25">
      <c r="A46" s="52" t="s">
        <v>600</v>
      </c>
      <c r="B46" s="47"/>
      <c r="C46" s="48"/>
      <c r="D46" s="48"/>
      <c r="E46" s="48"/>
      <c r="F46" s="48"/>
    </row>
    <row r="47" spans="1:6" x14ac:dyDescent="0.25">
      <c r="A47" s="46" t="s">
        <v>598</v>
      </c>
      <c r="B47" s="47"/>
      <c r="C47" s="48"/>
      <c r="D47" s="48"/>
      <c r="E47" s="48"/>
      <c r="F47" s="48"/>
    </row>
    <row r="48" spans="1:6" x14ac:dyDescent="0.25">
      <c r="A48" s="46" t="s">
        <v>599</v>
      </c>
      <c r="B48" s="47"/>
      <c r="C48" s="48"/>
      <c r="D48" s="48"/>
      <c r="E48" s="48"/>
      <c r="F48" s="48"/>
    </row>
    <row r="49" spans="1:6" x14ac:dyDescent="0.25">
      <c r="A49" s="42"/>
      <c r="B49" s="43"/>
      <c r="C49" s="44"/>
      <c r="D49" s="44"/>
      <c r="E49" s="44"/>
      <c r="F49" s="44"/>
    </row>
    <row r="50" spans="1:6" x14ac:dyDescent="0.25">
      <c r="A50" s="42" t="s">
        <v>601</v>
      </c>
      <c r="B50" s="47"/>
      <c r="C50" s="48"/>
      <c r="D50" s="48"/>
      <c r="E50" s="48"/>
      <c r="F50" s="48"/>
    </row>
    <row r="51" spans="1:6" x14ac:dyDescent="0.25">
      <c r="A51" s="46" t="s">
        <v>598</v>
      </c>
      <c r="B51" s="47"/>
      <c r="C51" s="48"/>
      <c r="D51" s="48"/>
      <c r="E51" s="48"/>
      <c r="F51" s="48"/>
    </row>
    <row r="52" spans="1:6" x14ac:dyDescent="0.25">
      <c r="A52" s="46" t="s">
        <v>599</v>
      </c>
      <c r="B52" s="47"/>
      <c r="C52" s="48"/>
      <c r="D52" s="48"/>
      <c r="E52" s="48"/>
      <c r="F52" s="48"/>
    </row>
    <row r="53" spans="1:6" x14ac:dyDescent="0.25">
      <c r="A53" s="46" t="s">
        <v>602</v>
      </c>
      <c r="B53" s="47"/>
      <c r="C53" s="48"/>
      <c r="D53" s="48"/>
      <c r="E53" s="48"/>
      <c r="F53" s="48"/>
    </row>
    <row r="54" spans="1:6" x14ac:dyDescent="0.25">
      <c r="A54" s="42"/>
      <c r="B54" s="43"/>
      <c r="C54" s="44"/>
      <c r="D54" s="44"/>
      <c r="E54" s="44"/>
      <c r="F54" s="44"/>
    </row>
    <row r="55" spans="1:6" x14ac:dyDescent="0.25">
      <c r="A55" s="42" t="s">
        <v>603</v>
      </c>
      <c r="B55" s="47"/>
      <c r="C55" s="48"/>
      <c r="D55" s="48"/>
      <c r="E55" s="48"/>
      <c r="F55" s="48"/>
    </row>
    <row r="56" spans="1:6" x14ac:dyDescent="0.25">
      <c r="A56" s="46" t="s">
        <v>598</v>
      </c>
      <c r="B56" s="47"/>
      <c r="C56" s="48"/>
      <c r="D56" s="48"/>
      <c r="E56" s="48"/>
      <c r="F56" s="48"/>
    </row>
    <row r="57" spans="1:6" x14ac:dyDescent="0.25">
      <c r="A57" s="46" t="s">
        <v>599</v>
      </c>
      <c r="B57" s="47"/>
      <c r="C57" s="48"/>
      <c r="D57" s="48"/>
      <c r="E57" s="48"/>
      <c r="F57" s="48"/>
    </row>
    <row r="58" spans="1:6" x14ac:dyDescent="0.25">
      <c r="A58" s="42"/>
      <c r="B58" s="43"/>
      <c r="C58" s="44"/>
      <c r="D58" s="44"/>
      <c r="E58" s="44"/>
      <c r="F58" s="44"/>
    </row>
    <row r="59" spans="1:6" x14ac:dyDescent="0.25">
      <c r="A59" s="42" t="s">
        <v>604</v>
      </c>
      <c r="B59" s="47"/>
      <c r="C59" s="48"/>
      <c r="D59" s="48"/>
      <c r="E59" s="48"/>
      <c r="F59" s="48"/>
    </row>
    <row r="60" spans="1:6" x14ac:dyDescent="0.25">
      <c r="A60" s="46" t="s">
        <v>605</v>
      </c>
      <c r="B60" s="47"/>
      <c r="C60" s="48"/>
      <c r="D60" s="48"/>
      <c r="E60" s="48"/>
      <c r="F60" s="48"/>
    </row>
    <row r="61" spans="1:6" x14ac:dyDescent="0.25">
      <c r="A61" s="46" t="s">
        <v>606</v>
      </c>
      <c r="B61" s="47"/>
      <c r="C61" s="48"/>
      <c r="D61" s="48"/>
      <c r="E61" s="48"/>
      <c r="F61" s="48"/>
    </row>
    <row r="62" spans="1:6" x14ac:dyDescent="0.25">
      <c r="A62" s="42"/>
      <c r="B62" s="43"/>
      <c r="C62" s="44"/>
      <c r="D62" s="44"/>
      <c r="E62" s="44"/>
      <c r="F62" s="44"/>
    </row>
    <row r="63" spans="1:6" x14ac:dyDescent="0.25">
      <c r="A63" s="42" t="s">
        <v>607</v>
      </c>
      <c r="B63" s="47"/>
      <c r="C63" s="48"/>
      <c r="D63" s="48"/>
      <c r="E63" s="48"/>
      <c r="F63" s="48"/>
    </row>
    <row r="64" spans="1:6" x14ac:dyDescent="0.25">
      <c r="A64" s="46" t="s">
        <v>608</v>
      </c>
      <c r="B64" s="47"/>
      <c r="C64" s="48"/>
      <c r="D64" s="48"/>
      <c r="E64" s="48"/>
      <c r="F64" s="48"/>
    </row>
    <row r="65" spans="1:6" x14ac:dyDescent="0.25">
      <c r="A65" s="46" t="s">
        <v>609</v>
      </c>
      <c r="B65" s="47"/>
      <c r="C65" s="48"/>
      <c r="D65" s="48"/>
      <c r="E65" s="48"/>
      <c r="F65" s="48"/>
    </row>
    <row r="66" spans="1:6" ht="15.75" thickBot="1" x14ac:dyDescent="0.3">
      <c r="A66" s="53"/>
      <c r="B66" s="54"/>
      <c r="C66" s="55"/>
      <c r="D66" s="55"/>
      <c r="E66" s="55"/>
      <c r="F66" s="55"/>
    </row>
  </sheetData>
  <mergeCells count="2">
    <mergeCell ref="A1:F1"/>
    <mergeCell ref="A2:F2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ESFD</vt:lpstr>
      <vt:lpstr>IADyOP</vt:lpstr>
      <vt:lpstr>IAODF</vt:lpstr>
      <vt:lpstr>BP</vt:lpstr>
      <vt:lpstr>EAID</vt:lpstr>
      <vt:lpstr>EAEPED COG</vt:lpstr>
      <vt:lpstr>EAEPED CA</vt:lpstr>
      <vt:lpstr>EAEPED CF</vt:lpstr>
      <vt:lpstr>EAEPED CSPC</vt:lpstr>
      <vt:lpstr>PI</vt:lpstr>
      <vt:lpstr>PE</vt:lpstr>
      <vt:lpstr>RI</vt:lpstr>
      <vt:lpstr>RE</vt:lpstr>
      <vt:lpstr>GM</vt:lpstr>
      <vt:lpstr>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2021-02-05T20:50:41Z</dcterms:modified>
</cp:coreProperties>
</file>