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DAF\Google Drive\3 Revisiones\2020\Tesorería\CUENTA PÚBLICA 2020\4 ANEXOS\"/>
    </mc:Choice>
  </mc:AlternateContent>
  <bookViews>
    <workbookView xWindow="0" yWindow="0" windowWidth="28800" windowHeight="12480"/>
  </bookViews>
  <sheets>
    <sheet name="RELACION DE BIENES INMUEBLES" sheetId="1" r:id="rId1"/>
  </sheets>
  <externalReferences>
    <externalReference r:id="rId2"/>
  </externalReferences>
  <definedNames>
    <definedName name="_xlnm.Print_Area" localSheetId="0">'RELACION DE BIENES INMUEBLES'!$A$1:$C$44</definedName>
    <definedName name="_xlnm.Database" localSheetId="0">#REF!</definedName>
    <definedName name="_xlnm.Database">#REF!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0" i="1" l="1"/>
  <c r="C29" i="1"/>
  <c r="C44" i="1" s="1"/>
  <c r="C41" i="1"/>
</calcChain>
</file>

<file path=xl/sharedStrings.xml><?xml version="1.0" encoding="utf-8"?>
<sst xmlns="http://schemas.openxmlformats.org/spreadsheetml/2006/main" count="75" uniqueCount="75">
  <si>
    <t>SUMA</t>
  </si>
  <si>
    <t>Instituto de las Bellas Artes (Centralito)</t>
  </si>
  <si>
    <t>0004-050-006</t>
  </si>
  <si>
    <t xml:space="preserve">Museo Regional de Durango-UJED Ángel Rodríguez Solórzano (El Aguacate) </t>
  </si>
  <si>
    <t>0004-038-001</t>
  </si>
  <si>
    <t>Edificio Central y Auditorio Universitario</t>
  </si>
  <si>
    <t>0004-047-003</t>
  </si>
  <si>
    <t>BIENES ARQUEOLÓGICOS, ARTÍSTICOS E HISTÓRICOS</t>
  </si>
  <si>
    <t>Construcciones en proceso</t>
  </si>
  <si>
    <t>San Miguel de Papasquiaro, Dgo.</t>
  </si>
  <si>
    <t>10-003-032-99-9998-000-000-38383-00-0000</t>
  </si>
  <si>
    <t>Fracción del predio ganadero "APANTITA"</t>
  </si>
  <si>
    <t>Predio las Bayas</t>
  </si>
  <si>
    <t>00067</t>
  </si>
  <si>
    <t>Oficinas del SPAUJED</t>
  </si>
  <si>
    <t>Facultad de Agricultura y Zootécnia (Ejido Venecia)</t>
  </si>
  <si>
    <t>R006368000</t>
  </si>
  <si>
    <t>Facultad de Ciencias de la Salud</t>
  </si>
  <si>
    <t>U009001002</t>
  </si>
  <si>
    <t>Facultad de Ciencias Biológicas, Facultad de Ciencias Químicas,  Facultad de Ingeniería Civil y Arquitectura, Biblioteca G.P., CUAL G.P. (Núcleo)</t>
  </si>
  <si>
    <t>U013065000</t>
  </si>
  <si>
    <t>Caseta y antena de transmisión de TV UJED</t>
  </si>
  <si>
    <t>0084-026-012</t>
  </si>
  <si>
    <t>Ciudad Universitaria</t>
  </si>
  <si>
    <t>000-950-97130</t>
  </si>
  <si>
    <t>Terreno de la Ciudad deportiva (FEFYD)</t>
  </si>
  <si>
    <t>0025-028-835</t>
  </si>
  <si>
    <t xml:space="preserve">Comedor Estudiantil </t>
  </si>
  <si>
    <t>0025-027-004</t>
  </si>
  <si>
    <t>Escuela de Pintura, Escultura y Artesanías, Escuela Superior de Música</t>
  </si>
  <si>
    <t>0031-058-001</t>
  </si>
  <si>
    <t>Facultad de Psicología y Terapia de la Comunicación Humana, Facultad de Educacion Física y Deportes, Facultad de Ciencias Exactas</t>
  </si>
  <si>
    <t>0025-028-834</t>
  </si>
  <si>
    <t>Facultad de Ciencías Químicas</t>
  </si>
  <si>
    <t>0025-028-072</t>
  </si>
  <si>
    <t>Instituto de Silvicultura e Industria de la Madera, Intituto de Ciencias Sociales, Instituto  de Investigaciones Históricas, Instituto de Investigaciones Jurídicas</t>
  </si>
  <si>
    <t>0025-027-003</t>
  </si>
  <si>
    <t>Biblioteca Central, TV UJED, Centro de Informática, Alianza Francesa, Escuela de Lenguas, Centro de Graduados, Radio Universidad, Difusión Cultural, Extensión Universitaria, Guarderia STEUJED, Casa del Jubilado STEUJED, Almacén de compras, Archivo general</t>
  </si>
  <si>
    <t>0025-027-001</t>
  </si>
  <si>
    <t>Facultad de Medicina Veterinaria y Zootecnia, Caseta de trasmisión de Radio Universidad (Predio  "La Purisima")</t>
  </si>
  <si>
    <t>9000-000-699</t>
  </si>
  <si>
    <t>Contraloría General, Subsecretaria General Academica, Coordinación de Obras, Editorial y Librería.</t>
  </si>
  <si>
    <t>0004-037-004</t>
  </si>
  <si>
    <t>Colegio de Ciencias y Humanidades, CEDDU, Unidad deportiva</t>
  </si>
  <si>
    <t>0015-055-001</t>
  </si>
  <si>
    <t>Facultad de Odontología</t>
  </si>
  <si>
    <t>0008-045-004</t>
  </si>
  <si>
    <t>Direccion de Extension Universitaria (Predio Canoas)</t>
  </si>
  <si>
    <t>0008-043-002</t>
  </si>
  <si>
    <t>Escuela Comercial Práctica (Predio Canoas)</t>
  </si>
  <si>
    <t>0008-043-003</t>
  </si>
  <si>
    <t>Facultad de Medicina y Nutrición, Facultad de Derecho y Ciencias Políticas, Facultad de Economía, Contaduría y Administración, Instituto de Investigaciones Científicas (Predio Ariel)</t>
  </si>
  <si>
    <t>0006-025-001</t>
  </si>
  <si>
    <t>Facultad de Trabajo Social</t>
  </si>
  <si>
    <t>0030-080-002</t>
  </si>
  <si>
    <t>Escuela Preparatoria Nocturna</t>
  </si>
  <si>
    <t>0002-031-001</t>
  </si>
  <si>
    <t>Facultad de Enfermería y Obstetricia (Ampliacion)</t>
  </si>
  <si>
    <t>0002-004-002</t>
  </si>
  <si>
    <t>Edificio Cuahutemoc (Antigua Facultad de Enfermería y Obstetricia)</t>
  </si>
  <si>
    <t>0002-004-001</t>
  </si>
  <si>
    <t>Facultad de Enfermería y Obstetricia (Ciudad Salud)</t>
  </si>
  <si>
    <t>0071-500-035</t>
  </si>
  <si>
    <t>Facultad de Ciencias Forestales (La Polvora), Hospital Veterinario</t>
  </si>
  <si>
    <t>0025-027-002</t>
  </si>
  <si>
    <t>Escuela Preparatoria Diurna</t>
  </si>
  <si>
    <t>0025-025-001</t>
  </si>
  <si>
    <t>Valor en libros</t>
  </si>
  <si>
    <t>Descripción del Bien Inmueble</t>
  </si>
  <si>
    <t>Código</t>
  </si>
  <si>
    <t>UNIVERSIDAD JUÁREZ DEL ESTADO DE DURANGO</t>
  </si>
  <si>
    <t>Ente Público:</t>
  </si>
  <si>
    <t>(Pesos)</t>
  </si>
  <si>
    <t>Cuenta Pública a Diciembre 2020</t>
  </si>
  <si>
    <t>Relación de Bienes Inmuebles que componen el Patrimonio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</si>
</sst>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b/>
      <sz val="10"/>
      <color theme="1"/>
      <name val="Arial"/>
      <family val="2"/>
    </font>
    <font>
      <sz val="10"/>
      <color theme="1"/>
      <name val="Arial"/>
      <family val="2"/>
    </font>
    <font>
      <b/>
      <sz val="10"/>
      <name val="Arial"/>
      <family val="2"/>
    </font>
    <font>
      <sz val="10"/>
      <name val="Arial"/>
      <family val="2"/>
    </font>
    <font>
      <b/>
      <sz val="10"/>
      <color theme="0"/>
      <name val="Arial"/>
      <family val="2"/>
    </font>
    <font>
      <sz val="9"/>
      <name val="Arial"/>
      <family val="2"/>
    </font>
    <font>
      <sz val="9"/>
      <color theme="1"/>
      <name val="Arial"/>
      <family val="2"/>
    </font>
    <font>
      <b/>
      <sz val="9"/>
      <name val="Arial"/>
      <family val="2"/>
    </font>
    <font>
      <b/>
      <sz val="9"/>
      <color theme="1"/>
      <name val="Arial"/>
      <family val="2"/>
    </font>
    <font>
      <b/>
      <sz val="11"/>
      <name val="Arial"/>
      <family val="2"/>
    </font>
    <font>
      <b/>
      <sz val="11"/>
      <color theme="1"/>
      <name val="Arial"/>
      <family val="2"/>
    </font>
    <font>
      <b/>
      <sz val="12"/>
      <color theme="1"/>
      <name val="Arial"/>
      <family val="2"/>
    </font>
  </fonts>
  <fills count="4">
    <fill>
      <patternFill patternType="none"/>
    </fill>
    <fill>
      <patternFill patternType="gray125"/>
    </fill>
    <fill>
      <patternFill patternType="solid">
        <fgColor theme="0"/>
        <bgColor indexed="64"/>
      </patternFill>
    </fill>
    <fill>
      <patternFill patternType="solid">
        <fgColor theme="3"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5">
    <xf numFmtId="0" fontId="0" fillId="0" borderId="0"/>
    <xf numFmtId="0" fontId="1" fillId="0" borderId="0"/>
    <xf numFmtId="0" fontId="1" fillId="0" borderId="0"/>
    <xf numFmtId="0" fontId="1" fillId="0" borderId="0"/>
    <xf numFmtId="0" fontId="7" fillId="0" borderId="0"/>
  </cellStyleXfs>
  <cellXfs count="38">
    <xf numFmtId="0" fontId="0" fillId="0" borderId="0" xfId="0"/>
    <xf numFmtId="0" fontId="1" fillId="0" borderId="0" xfId="1"/>
    <xf numFmtId="0" fontId="3" fillId="0" borderId="0" xfId="1" applyFont="1"/>
    <xf numFmtId="4" fontId="2" fillId="0" borderId="0" xfId="1" applyNumberFormat="1" applyFont="1" applyBorder="1"/>
    <xf numFmtId="0" fontId="0" fillId="0" borderId="0" xfId="1" applyFont="1"/>
    <xf numFmtId="4" fontId="1" fillId="0" borderId="0" xfId="1" applyNumberFormat="1" applyBorder="1"/>
    <xf numFmtId="4" fontId="2" fillId="0" borderId="0" xfId="1" applyNumberFormat="1" applyFont="1" applyAlignment="1">
      <alignment horizontal="right" vertical="center"/>
    </xf>
    <xf numFmtId="3" fontId="2" fillId="0" borderId="1" xfId="1" applyNumberFormat="1" applyFont="1" applyBorder="1"/>
    <xf numFmtId="0" fontId="4" fillId="0" borderId="1" xfId="1" applyFont="1" applyBorder="1" applyAlignment="1">
      <alignment horizontal="right"/>
    </xf>
    <xf numFmtId="0" fontId="5" fillId="0" borderId="1" xfId="1" applyFont="1" applyBorder="1"/>
    <xf numFmtId="3" fontId="5" fillId="0" borderId="1" xfId="1" applyNumberFormat="1" applyFont="1" applyBorder="1"/>
    <xf numFmtId="0" fontId="5" fillId="2" borderId="1" xfId="2" applyFont="1" applyFill="1" applyBorder="1" applyAlignment="1">
      <alignment wrapText="1"/>
    </xf>
    <xf numFmtId="0" fontId="5" fillId="2" borderId="1" xfId="3" applyFont="1" applyFill="1" applyBorder="1" applyAlignment="1">
      <alignment wrapText="1"/>
    </xf>
    <xf numFmtId="0" fontId="5" fillId="2" borderId="1" xfId="2" applyFont="1" applyFill="1" applyBorder="1" applyAlignment="1" applyProtection="1">
      <alignment wrapText="1"/>
      <protection locked="0"/>
    </xf>
    <xf numFmtId="4" fontId="5" fillId="0" borderId="1" xfId="1" applyNumberFormat="1" applyFont="1" applyBorder="1"/>
    <xf numFmtId="0" fontId="6" fillId="2" borderId="1" xfId="1" applyFont="1" applyFill="1" applyBorder="1" applyAlignment="1" applyProtection="1">
      <alignment horizontal="left" vertical="top" wrapText="1"/>
      <protection locked="0"/>
    </xf>
    <xf numFmtId="0" fontId="5" fillId="0" borderId="2" xfId="1" applyFont="1" applyBorder="1"/>
    <xf numFmtId="3" fontId="5" fillId="0" borderId="1" xfId="1" applyNumberFormat="1" applyFont="1" applyFill="1" applyBorder="1"/>
    <xf numFmtId="0" fontId="5" fillId="0" borderId="1" xfId="1" applyFont="1" applyFill="1" applyBorder="1"/>
    <xf numFmtId="0" fontId="5" fillId="0" borderId="1" xfId="2" applyFont="1" applyFill="1" applyBorder="1" applyAlignment="1" applyProtection="1">
      <alignment wrapText="1"/>
      <protection locked="0"/>
    </xf>
    <xf numFmtId="0" fontId="4" fillId="0" borderId="1" xfId="3" quotePrefix="1" applyFont="1" applyFill="1" applyBorder="1" applyAlignment="1">
      <alignment wrapText="1"/>
    </xf>
    <xf numFmtId="0" fontId="5" fillId="0" borderId="1" xfId="2" applyFont="1" applyFill="1" applyBorder="1" applyAlignment="1">
      <alignment wrapText="1"/>
    </xf>
    <xf numFmtId="0" fontId="5" fillId="0" borderId="1" xfId="3" applyFont="1" applyFill="1" applyBorder="1" applyAlignment="1">
      <alignment wrapText="1"/>
    </xf>
    <xf numFmtId="0" fontId="4" fillId="0" borderId="1" xfId="2" quotePrefix="1" applyFont="1" applyFill="1" applyBorder="1" applyAlignment="1">
      <alignment wrapText="1"/>
    </xf>
    <xf numFmtId="0" fontId="4" fillId="0" borderId="1" xfId="3" applyFont="1" applyFill="1" applyBorder="1" applyAlignment="1">
      <alignment wrapText="1"/>
    </xf>
    <xf numFmtId="0" fontId="5" fillId="0" borderId="1" xfId="3" quotePrefix="1" applyFont="1" applyFill="1" applyBorder="1" applyAlignment="1">
      <alignment wrapText="1"/>
    </xf>
    <xf numFmtId="0" fontId="5" fillId="0" borderId="1" xfId="2" applyFont="1" applyFill="1" applyBorder="1" applyAlignment="1"/>
    <xf numFmtId="0" fontId="8" fillId="3" borderId="1" xfId="4" applyFont="1" applyFill="1" applyBorder="1" applyAlignment="1" applyProtection="1">
      <alignment horizontal="center" vertical="center"/>
    </xf>
    <xf numFmtId="1" fontId="8" fillId="3" borderId="1" xfId="4" applyNumberFormat="1" applyFont="1" applyFill="1" applyBorder="1" applyAlignment="1" applyProtection="1">
      <alignment horizontal="center" vertical="center"/>
    </xf>
    <xf numFmtId="0" fontId="9" fillId="2" borderId="0" xfId="4" applyFont="1" applyFill="1" applyBorder="1" applyAlignment="1" applyProtection="1">
      <alignment horizontal="center" vertical="center"/>
      <protection locked="0"/>
    </xf>
    <xf numFmtId="0" fontId="10" fillId="2" borderId="0" xfId="1" applyFont="1" applyFill="1" applyBorder="1" applyAlignment="1" applyProtection="1">
      <alignment horizontal="center"/>
      <protection locked="0"/>
    </xf>
    <xf numFmtId="0" fontId="11" fillId="2" borderId="0" xfId="4" applyFont="1" applyFill="1" applyBorder="1" applyAlignment="1" applyProtection="1">
      <alignment horizontal="centerContinuous"/>
      <protection locked="0"/>
    </xf>
    <xf numFmtId="0" fontId="12" fillId="2" borderId="0" xfId="1" applyFont="1" applyFill="1" applyBorder="1" applyAlignment="1" applyProtection="1">
      <alignment horizontal="centerContinuous"/>
      <protection locked="0"/>
    </xf>
    <xf numFmtId="0" fontId="13" fillId="2" borderId="3" xfId="1" applyNumberFormat="1" applyFont="1" applyFill="1" applyBorder="1" applyAlignment="1" applyProtection="1">
      <alignment horizontal="left"/>
      <protection locked="0"/>
    </xf>
    <xf numFmtId="0" fontId="13" fillId="2" borderId="0" xfId="1" applyFont="1" applyFill="1" applyBorder="1" applyAlignment="1" applyProtection="1">
      <alignment horizontal="right"/>
      <protection locked="0"/>
    </xf>
    <xf numFmtId="0" fontId="4" fillId="2" borderId="0" xfId="1" applyFont="1" applyFill="1" applyBorder="1" applyAlignment="1" applyProtection="1">
      <alignment horizontal="center" vertical="center"/>
    </xf>
    <xf numFmtId="0" fontId="14" fillId="2" borderId="0" xfId="1" applyFont="1" applyFill="1" applyBorder="1" applyAlignment="1" applyProtection="1">
      <alignment horizontal="center" vertical="center"/>
    </xf>
    <xf numFmtId="0" fontId="15" fillId="2" borderId="0" xfId="1" applyFont="1" applyFill="1" applyBorder="1" applyAlignment="1" applyProtection="1">
      <alignment horizontal="center" vertical="center"/>
    </xf>
  </cellXfs>
  <cellStyles count="5">
    <cellStyle name="Normal" xfId="0" builtinId="0"/>
    <cellStyle name="Normal 2" xfId="1"/>
    <cellStyle name="Normal 2 2" xfId="4"/>
    <cellStyle name="Normal 5" xfId="2"/>
    <cellStyle name="Normal 6"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DAF/Google%20Drive/3%20Revisiones/2020/Tesorer&#237;a/CUENTA%20P&#218;BLICA%202020/CUENTA%20PUBLICA%20ANUAL%202020%20FINAL%20REVIS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ON DE BIENES INMUEBLES"/>
      <sheetName val="RELACION DE BIENES MUEBLES"/>
      <sheetName val="INTANGIBLES"/>
      <sheetName val="CTA. PÚBLICA DICIEMBRE 2020"/>
      <sheetName val="FPIBM"/>
      <sheetName val="BalanzaCuentaXLS"/>
    </sheetNames>
    <sheetDataSet>
      <sheetData sheetId="0"/>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tabSelected="1" zoomScaleNormal="100" workbookViewId="0">
      <selection activeCell="C44" sqref="C44"/>
    </sheetView>
  </sheetViews>
  <sheetFormatPr baseColWidth="10" defaultRowHeight="15" x14ac:dyDescent="0.25"/>
  <cols>
    <col min="1" max="1" width="39.85546875" style="2" customWidth="1"/>
    <col min="2" max="2" width="60.42578125" style="2" customWidth="1"/>
    <col min="3" max="3" width="32.140625" style="1" customWidth="1"/>
    <col min="4" max="16384" width="11.42578125" style="1"/>
  </cols>
  <sheetData>
    <row r="1" spans="1:3" ht="15.75" x14ac:dyDescent="0.25">
      <c r="A1" s="37" t="s">
        <v>74</v>
      </c>
      <c r="B1" s="37"/>
      <c r="C1" s="37"/>
    </row>
    <row r="2" spans="1:3" x14ac:dyDescent="0.25">
      <c r="A2" s="36" t="s">
        <v>73</v>
      </c>
      <c r="B2" s="36"/>
      <c r="C2" s="36"/>
    </row>
    <row r="3" spans="1:3" x14ac:dyDescent="0.25">
      <c r="A3" s="35" t="s">
        <v>72</v>
      </c>
      <c r="B3" s="35"/>
      <c r="C3" s="35"/>
    </row>
    <row r="4" spans="1:3" x14ac:dyDescent="0.25">
      <c r="A4" s="34" t="s">
        <v>71</v>
      </c>
      <c r="B4" s="33" t="s">
        <v>70</v>
      </c>
    </row>
    <row r="5" spans="1:3" x14ac:dyDescent="0.25">
      <c r="A5" s="32"/>
      <c r="B5" s="31"/>
    </row>
    <row r="6" spans="1:3" x14ac:dyDescent="0.25">
      <c r="A6" s="30"/>
      <c r="B6" s="29"/>
    </row>
    <row r="7" spans="1:3" ht="30" customHeight="1" x14ac:dyDescent="0.25">
      <c r="A7" s="28" t="s">
        <v>69</v>
      </c>
      <c r="B7" s="27" t="s">
        <v>68</v>
      </c>
      <c r="C7" s="27" t="s">
        <v>67</v>
      </c>
    </row>
    <row r="8" spans="1:3" x14ac:dyDescent="0.25">
      <c r="A8" s="22" t="s">
        <v>66</v>
      </c>
      <c r="B8" s="21" t="s">
        <v>65</v>
      </c>
      <c r="C8" s="10">
        <v>534400117.99999994</v>
      </c>
    </row>
    <row r="9" spans="1:3" ht="15" customHeight="1" x14ac:dyDescent="0.25">
      <c r="A9" s="22" t="s">
        <v>64</v>
      </c>
      <c r="B9" s="26" t="s">
        <v>63</v>
      </c>
      <c r="C9" s="10">
        <v>10524738.5</v>
      </c>
    </row>
    <row r="10" spans="1:3" x14ac:dyDescent="0.25">
      <c r="A10" s="25" t="s">
        <v>62</v>
      </c>
      <c r="B10" s="21" t="s">
        <v>61</v>
      </c>
      <c r="C10" s="10">
        <v>139617363.73000002</v>
      </c>
    </row>
    <row r="11" spans="1:3" x14ac:dyDescent="0.25">
      <c r="A11" s="22" t="s">
        <v>60</v>
      </c>
      <c r="B11" s="21" t="s">
        <v>59</v>
      </c>
      <c r="C11" s="10">
        <v>201953050.98000002</v>
      </c>
    </row>
    <row r="12" spans="1:3" x14ac:dyDescent="0.25">
      <c r="A12" s="22" t="s">
        <v>58</v>
      </c>
      <c r="B12" s="21" t="s">
        <v>57</v>
      </c>
      <c r="C12" s="10">
        <v>8226654.5600000005</v>
      </c>
    </row>
    <row r="13" spans="1:3" x14ac:dyDescent="0.25">
      <c r="A13" s="22" t="s">
        <v>56</v>
      </c>
      <c r="B13" s="21" t="s">
        <v>55</v>
      </c>
      <c r="C13" s="10">
        <v>82052444.480000004</v>
      </c>
    </row>
    <row r="14" spans="1:3" x14ac:dyDescent="0.25">
      <c r="A14" s="22" t="s">
        <v>54</v>
      </c>
      <c r="B14" s="21" t="s">
        <v>53</v>
      </c>
      <c r="C14" s="10">
        <v>45410220.770000003</v>
      </c>
    </row>
    <row r="15" spans="1:3" ht="39" x14ac:dyDescent="0.25">
      <c r="A15" s="22" t="s">
        <v>52</v>
      </c>
      <c r="B15" s="21" t="s">
        <v>51</v>
      </c>
      <c r="C15" s="10">
        <v>274273662.96999997</v>
      </c>
    </row>
    <row r="16" spans="1:3" x14ac:dyDescent="0.25">
      <c r="A16" s="22" t="s">
        <v>50</v>
      </c>
      <c r="B16" s="21" t="s">
        <v>49</v>
      </c>
      <c r="C16" s="10">
        <v>1163755.6200000001</v>
      </c>
    </row>
    <row r="17" spans="1:3" x14ac:dyDescent="0.25">
      <c r="A17" s="22" t="s">
        <v>48</v>
      </c>
      <c r="B17" s="21" t="s">
        <v>47</v>
      </c>
      <c r="C17" s="10">
        <v>33363043.719999999</v>
      </c>
    </row>
    <row r="18" spans="1:3" x14ac:dyDescent="0.25">
      <c r="A18" s="22" t="s">
        <v>46</v>
      </c>
      <c r="B18" s="21" t="s">
        <v>45</v>
      </c>
      <c r="C18" s="10">
        <v>68505692.570000008</v>
      </c>
    </row>
    <row r="19" spans="1:3" x14ac:dyDescent="0.25">
      <c r="A19" s="22" t="s">
        <v>44</v>
      </c>
      <c r="B19" s="21" t="s">
        <v>43</v>
      </c>
      <c r="C19" s="10">
        <v>296029628.96000004</v>
      </c>
    </row>
    <row r="20" spans="1:3" ht="26.25" x14ac:dyDescent="0.25">
      <c r="A20" s="22" t="s">
        <v>42</v>
      </c>
      <c r="B20" s="19" t="s">
        <v>41</v>
      </c>
      <c r="C20" s="10">
        <f>61792030.03+400000</f>
        <v>62192030.030000001</v>
      </c>
    </row>
    <row r="21" spans="1:3" ht="26.25" x14ac:dyDescent="0.25">
      <c r="A21" s="22" t="s">
        <v>40</v>
      </c>
      <c r="B21" s="19" t="s">
        <v>39</v>
      </c>
      <c r="C21" s="10">
        <v>2716172.29</v>
      </c>
    </row>
    <row r="22" spans="1:3" ht="51.75" x14ac:dyDescent="0.25">
      <c r="A22" s="22" t="s">
        <v>38</v>
      </c>
      <c r="B22" s="21" t="s">
        <v>37</v>
      </c>
      <c r="C22" s="10">
        <v>169542633.25999999</v>
      </c>
    </row>
    <row r="23" spans="1:3" ht="39" x14ac:dyDescent="0.25">
      <c r="A23" s="22" t="s">
        <v>36</v>
      </c>
      <c r="B23" s="21" t="s">
        <v>35</v>
      </c>
      <c r="C23" s="10">
        <v>18699789.32</v>
      </c>
    </row>
    <row r="24" spans="1:3" x14ac:dyDescent="0.25">
      <c r="A24" s="22" t="s">
        <v>34</v>
      </c>
      <c r="B24" s="21" t="s">
        <v>33</v>
      </c>
      <c r="C24" s="10">
        <v>31129075.270000003</v>
      </c>
    </row>
    <row r="25" spans="1:3" ht="39" x14ac:dyDescent="0.25">
      <c r="A25" s="25" t="s">
        <v>32</v>
      </c>
      <c r="B25" s="21" t="s">
        <v>31</v>
      </c>
      <c r="C25" s="10">
        <v>131758798.04000001</v>
      </c>
    </row>
    <row r="26" spans="1:3" ht="26.25" x14ac:dyDescent="0.25">
      <c r="A26" s="22" t="s">
        <v>30</v>
      </c>
      <c r="B26" s="19" t="s">
        <v>29</v>
      </c>
      <c r="C26" s="10">
        <v>276365760.77999997</v>
      </c>
    </row>
    <row r="27" spans="1:3" x14ac:dyDescent="0.25">
      <c r="A27" s="22" t="s">
        <v>28</v>
      </c>
      <c r="B27" s="21" t="s">
        <v>27</v>
      </c>
      <c r="C27" s="10">
        <v>1458173.5499999998</v>
      </c>
    </row>
    <row r="28" spans="1:3" x14ac:dyDescent="0.25">
      <c r="A28" s="22" t="s">
        <v>26</v>
      </c>
      <c r="B28" s="21" t="s">
        <v>25</v>
      </c>
      <c r="C28" s="10">
        <v>112722913.41</v>
      </c>
    </row>
    <row r="29" spans="1:3" x14ac:dyDescent="0.25">
      <c r="A29" s="25" t="s">
        <v>24</v>
      </c>
      <c r="B29" s="21" t="s">
        <v>23</v>
      </c>
      <c r="C29" s="10">
        <f>366791.39-146245.58</f>
        <v>220545.81000000003</v>
      </c>
    </row>
    <row r="30" spans="1:3" x14ac:dyDescent="0.25">
      <c r="A30" s="22" t="s">
        <v>22</v>
      </c>
      <c r="B30" s="21" t="s">
        <v>21</v>
      </c>
      <c r="C30" s="10">
        <v>473911.47</v>
      </c>
    </row>
    <row r="31" spans="1:3" ht="39" x14ac:dyDescent="0.25">
      <c r="A31" s="19" t="s">
        <v>20</v>
      </c>
      <c r="B31" s="21" t="s">
        <v>19</v>
      </c>
      <c r="C31" s="10">
        <v>150003055.75999999</v>
      </c>
    </row>
    <row r="32" spans="1:3" x14ac:dyDescent="0.25">
      <c r="A32" s="24" t="s">
        <v>18</v>
      </c>
      <c r="B32" s="19" t="s">
        <v>17</v>
      </c>
      <c r="C32" s="10">
        <v>25315384.520000003</v>
      </c>
    </row>
    <row r="33" spans="1:3" x14ac:dyDescent="0.25">
      <c r="A33" s="21" t="s">
        <v>16</v>
      </c>
      <c r="B33" s="21" t="s">
        <v>15</v>
      </c>
      <c r="C33" s="10">
        <v>31202263.630000003</v>
      </c>
    </row>
    <row r="34" spans="1:3" x14ac:dyDescent="0.25">
      <c r="A34" s="21"/>
      <c r="B34" s="21" t="s">
        <v>14</v>
      </c>
      <c r="C34" s="10">
        <v>500000</v>
      </c>
    </row>
    <row r="35" spans="1:3" x14ac:dyDescent="0.25">
      <c r="A35" s="23" t="s">
        <v>13</v>
      </c>
      <c r="B35" s="19" t="s">
        <v>12</v>
      </c>
      <c r="C35" s="10">
        <v>7082233.7999999998</v>
      </c>
    </row>
    <row r="36" spans="1:3" x14ac:dyDescent="0.25">
      <c r="A36" s="22"/>
      <c r="B36" s="21" t="s">
        <v>11</v>
      </c>
      <c r="C36" s="10">
        <v>4100434.87</v>
      </c>
    </row>
    <row r="37" spans="1:3" x14ac:dyDescent="0.25">
      <c r="A37" s="20" t="s">
        <v>10</v>
      </c>
      <c r="B37" s="19" t="s">
        <v>9</v>
      </c>
      <c r="C37" s="10">
        <v>35633.71</v>
      </c>
    </row>
    <row r="38" spans="1:3" x14ac:dyDescent="0.25">
      <c r="A38" s="9"/>
      <c r="B38" s="18" t="s">
        <v>8</v>
      </c>
      <c r="C38" s="17">
        <v>138247269.06</v>
      </c>
    </row>
    <row r="39" spans="1:3" x14ac:dyDescent="0.25">
      <c r="A39" s="16"/>
      <c r="B39" s="16"/>
      <c r="C39" s="10"/>
    </row>
    <row r="40" spans="1:3" x14ac:dyDescent="0.25">
      <c r="A40" s="9"/>
      <c r="B40" s="15" t="s">
        <v>7</v>
      </c>
      <c r="C40" s="10"/>
    </row>
    <row r="41" spans="1:3" x14ac:dyDescent="0.25">
      <c r="A41" s="12" t="s">
        <v>6</v>
      </c>
      <c r="B41" s="13" t="s">
        <v>5</v>
      </c>
      <c r="C41" s="14">
        <f>87893033-400000</f>
        <v>87493033</v>
      </c>
    </row>
    <row r="42" spans="1:3" ht="26.25" x14ac:dyDescent="0.25">
      <c r="A42" s="12" t="s">
        <v>4</v>
      </c>
      <c r="B42" s="13" t="s">
        <v>3</v>
      </c>
      <c r="C42" s="10">
        <v>22559643</v>
      </c>
    </row>
    <row r="43" spans="1:3" x14ac:dyDescent="0.25">
      <c r="A43" s="12" t="s">
        <v>2</v>
      </c>
      <c r="B43" s="11" t="s">
        <v>1</v>
      </c>
      <c r="C43" s="10">
        <v>7232762</v>
      </c>
    </row>
    <row r="44" spans="1:3" x14ac:dyDescent="0.25">
      <c r="A44" s="9"/>
      <c r="B44" s="8" t="s">
        <v>0</v>
      </c>
      <c r="C44" s="7">
        <f>SUM(C8:C43)</f>
        <v>2976571891.4399996</v>
      </c>
    </row>
    <row r="48" spans="1:3" x14ac:dyDescent="0.25">
      <c r="C48" s="6"/>
    </row>
    <row r="49" spans="3:4" x14ac:dyDescent="0.25">
      <c r="C49" s="3"/>
    </row>
    <row r="50" spans="3:4" x14ac:dyDescent="0.25">
      <c r="C50" s="3"/>
    </row>
    <row r="51" spans="3:4" x14ac:dyDescent="0.25">
      <c r="C51" s="5"/>
      <c r="D51" s="4"/>
    </row>
    <row r="52" spans="3:4" x14ac:dyDescent="0.25">
      <c r="C52" s="5"/>
      <c r="D52" s="4"/>
    </row>
    <row r="53" spans="3:4" x14ac:dyDescent="0.25">
      <c r="C53" s="3"/>
    </row>
  </sheetData>
  <mergeCells count="3">
    <mergeCell ref="A1:C1"/>
    <mergeCell ref="A2:C2"/>
    <mergeCell ref="A3:C3"/>
  </mergeCells>
  <pageMargins left="0.70866141732283472" right="0.70866141732283472" top="0.74803149606299213" bottom="0.74803149606299213" header="0.31496062992125984" footer="0.31496062992125984"/>
  <pageSetup scale="68"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RELACION DE BIENES INMUEBLES</vt:lpstr>
      <vt:lpstr>'RELACION DE BIENES INMUEBLES'!Área_de_impresión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JDAF@outlook.es</dc:creator>
  <cp:lastModifiedBy>JDAF@outlook.es</cp:lastModifiedBy>
  <dcterms:created xsi:type="dcterms:W3CDTF">2021-02-17T17:58:26Z</dcterms:created>
  <dcterms:modified xsi:type="dcterms:W3CDTF">2021-02-17T18:10:15Z</dcterms:modified>
</cp:coreProperties>
</file>