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0\AUTONOMOS Y PODERES\CONGRESO\ANEXOS CP\"/>
    </mc:Choice>
  </mc:AlternateContent>
  <bookViews>
    <workbookView xWindow="0" yWindow="0" windowWidth="24240" windowHeight="12600" activeTab="2"/>
  </bookViews>
  <sheets>
    <sheet name="Hoja1" sheetId="1" r:id="rId1"/>
    <sheet name="Hoja2" sheetId="2" r:id="rId2"/>
    <sheet name="Hoja2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3" i="1" l="1"/>
  <c r="F66" i="1"/>
  <c r="F166" i="1"/>
  <c r="F163" i="1"/>
  <c r="F158" i="1"/>
  <c r="F137" i="1"/>
  <c r="F63" i="1"/>
  <c r="F17" i="1"/>
  <c r="F170" i="1" l="1"/>
</calcChain>
</file>

<file path=xl/sharedStrings.xml><?xml version="1.0" encoding="utf-8"?>
<sst xmlns="http://schemas.openxmlformats.org/spreadsheetml/2006/main" count="195" uniqueCount="92">
  <si>
    <t>OFICINA DE RESGUARDO Y PROTECCIÓN LEGISLATIVA</t>
  </si>
  <si>
    <t xml:space="preserve">No. </t>
  </si>
  <si>
    <t>COMPRA</t>
  </si>
  <si>
    <t>CLAVE DE PRODUCTO</t>
  </si>
  <si>
    <t>DESCRIPCION</t>
  </si>
  <si>
    <t>CANTIDAD</t>
  </si>
  <si>
    <t>COSTO</t>
  </si>
  <si>
    <t>MUEBLES DE OFICINA Y ESTANTERÍA</t>
  </si>
  <si>
    <t>SILLA OPERATIVA MODELO VENTTO LINEA ITALIA COLOR NEGRO</t>
  </si>
  <si>
    <t>SILLÓN EJECUTIVO RESPALDO ALTO  MOD. VISTA EN PIEL COLOR NEGRO</t>
  </si>
  <si>
    <t xml:space="preserve">SILLÓN EJECUTIVO EN PIEL MODELO ARIA LINEA ITALIA </t>
  </si>
  <si>
    <t>SILLA OPERATIVA MOD. VENTTO CON DESCANSABRAZOS LINEA ITALIA</t>
  </si>
  <si>
    <t xml:space="preserve">ESCRITORIO MED. 120X60 COLOR CHOCOLATE LINEA ITALIA </t>
  </si>
  <si>
    <t>BANCO NEGRO</t>
  </si>
  <si>
    <t>CONJUNTO EJECUTIVO LÍNEA OFFICE INCLUYE ESCRITORIO LATERAL CREDENZA Y LIBRERO</t>
  </si>
  <si>
    <t>ESCRITORIO BÁSICO LINEA ITALIA MOD. 103 TABACO</t>
  </si>
  <si>
    <t>ARCHIVERO DE 2 GAVETAS LÍNEA ITALIA MOD. 106 TABACO</t>
  </si>
  <si>
    <t>SILLÓN EJECUTIVO EN VINIPIEL MODELO AREA LINEA ITALIA</t>
  </si>
  <si>
    <t>SILLA DE VISITA EN TELA COLOR NEGRO</t>
  </si>
  <si>
    <t>ESCRITORIO EJECUTIVO LINEA ITALIA MOD. KLASS COLOR TABACO</t>
  </si>
  <si>
    <t>RETORNO EJECUTIVO KLASS LÍNEA ITALIA COLOR TABACO</t>
  </si>
  <si>
    <t>ARMARIO FORZZA LÍNEA ITALIA  COLOR TABACO</t>
  </si>
  <si>
    <t>ARCHIVERO DE 4 GAVETAS LÍNEA ITALIA COLOR TABACO</t>
  </si>
  <si>
    <t>MESAS TABLONES</t>
  </si>
  <si>
    <t>ESCRITORIO MODELO EJECUTIVO TRIESTE MOD. 206 INCLUYE LIBRERO</t>
  </si>
  <si>
    <t>SILLÓN EJECUTIVO CIANI OHE</t>
  </si>
  <si>
    <t>SILLA DE VISITA ALLEGRO OHV-208</t>
  </si>
  <si>
    <t>CREDENZA EJECUTIVA KLASS LINEA ITALIA COLOR TABACO</t>
  </si>
  <si>
    <t>LIBRERO EJECUTIVO</t>
  </si>
  <si>
    <t>RETORNO EJECVUTIVO KLASS LINEA ITALIA COLOR TABACO</t>
  </si>
  <si>
    <t>SILLÓN EJECUTIVO RESPALDO ALTO EN VINIPIEL MODELO ARIA LINEA ITALIA</t>
  </si>
  <si>
    <t>SILLA OPERATIVA MARCA REQUIEZ MODELO RE-460/RA01 BRAZOS AJUSTABLES Y TELA COLOR NEGRO</t>
  </si>
  <si>
    <t>MUEBLES EXCEPTO DE OFICINA Y ESTANTERÍA</t>
  </si>
  <si>
    <t>CAFETERA</t>
  </si>
  <si>
    <t>EQUIPO DE CÓMPUTO Y TECNOLOGÍAS DE LA INFORMACIÓN</t>
  </si>
  <si>
    <t>MULTIFUNCIONAL EPSON  L3110</t>
  </si>
  <si>
    <t>DISCO DURO EXTERNO WESTERN DIGITAL 1 TB</t>
  </si>
  <si>
    <t>SCANER EPSON WSORKFORCE DS-1630</t>
  </si>
  <si>
    <t>COMPUTADORA OEM CORE I3 9100F  3.6 GHZ</t>
  </si>
  <si>
    <t>LECTOR BIOMETRICA DE HUELLA DIGITAL URU4500</t>
  </si>
  <si>
    <t>IMPRESORA MULTIFUNCIONAL L3110 FLUJO CONTINUO</t>
  </si>
  <si>
    <t>COMPUTADORA DELL VOSTRO 3471</t>
  </si>
  <si>
    <t>MONITOR DELL 21.5</t>
  </si>
  <si>
    <t>COMPUTADORA CORE I5 9400 2.90 GHZ</t>
  </si>
  <si>
    <t>MONITOR HP N223 21.5"</t>
  </si>
  <si>
    <t>TERMINAL DE RECONOCIMIENTO FACIAL</t>
  </si>
  <si>
    <t>MONITOR HACER 21.5 V226HQL</t>
  </si>
  <si>
    <t>COMPUTADORA COREI5 9400 2.90GHZ</t>
  </si>
  <si>
    <t>MONITOR HACER 21.5 VGA HDMI W6AA</t>
  </si>
  <si>
    <t>EQUIPO DE COMPUTO (PROCESADOR INTEL CORE I5-7400 3.5 GHZ)</t>
  </si>
  <si>
    <t>MONITOR LED 18.5" LENOVO</t>
  </si>
  <si>
    <t>MONITOR LG 19.5" VGA 20MK400A</t>
  </si>
  <si>
    <t>MULTIFUNCIONAL HP M182NW LASER</t>
  </si>
  <si>
    <t xml:space="preserve">OTROS MOBILIARIOS Y EQUIPOS DE ADMON. </t>
  </si>
  <si>
    <t>ENFRIADOR Y CALENTADOR DE AGUA</t>
  </si>
  <si>
    <t>VENTILADOR DE PISO</t>
  </si>
  <si>
    <t>SISTEMAS DE AIRE ACONDICIONADO</t>
  </si>
  <si>
    <t xml:space="preserve">CALEFACTOR ONIX CON TECNOLOGIA PTC </t>
  </si>
  <si>
    <t>CALEFACTOR ELECTRICO TURBO 750 Y 1500 HEAT WAVE</t>
  </si>
  <si>
    <t>MINI SPLIT 1 T.R MARCA MIRAGE FRIO CALOR</t>
  </si>
  <si>
    <t>KIT DE INSTALACION PARA MINI SPLIT</t>
  </si>
  <si>
    <t>BOMBA DE CONDENSADOS</t>
  </si>
  <si>
    <t>INSTALACIÓN MECÁNICA E HIDRÁULICA</t>
  </si>
  <si>
    <t>BASE PARA CONDENSADORA</t>
  </si>
  <si>
    <t>INSTALACIÓN ELÉCTRICA</t>
  </si>
  <si>
    <t>LOTE DE TABLAROCA</t>
  </si>
  <si>
    <t>OTROS EQUIPOS</t>
  </si>
  <si>
    <t>ASPERSORA POWERCAT 14</t>
  </si>
  <si>
    <t>EQUIPO DE FUMIGACION A BASE DE GASOLINA MARCA ATIHL MOD.  SR-200</t>
  </si>
  <si>
    <t>MAQUINARIA Y EQUIPO ELECTRICO</t>
  </si>
  <si>
    <t>DESBROZADORA A GASOLINA  30CC RECTA MANGO TIPO D</t>
  </si>
  <si>
    <t>LICENCIAS INFORMATICAS</t>
  </si>
  <si>
    <t>LICENCIAS INFORMATICAS E INTELECTUALES</t>
  </si>
  <si>
    <t>IMPRESORA MULTIFUNCIONAL L3110</t>
  </si>
  <si>
    <t>MULTIFUNCIONAL LEXMARK</t>
  </si>
  <si>
    <t>FRIGOBAR</t>
  </si>
  <si>
    <t>RELACIÓN DE BIENES MUEBLES E INTANGIBLES DEL 01 DE ENE-2020  AL  31-DIC-2020</t>
  </si>
  <si>
    <t>TOTAL</t>
  </si>
  <si>
    <t>Descripción del Bien Inmueble</t>
  </si>
  <si>
    <t>Valor en Libros</t>
  </si>
  <si>
    <t>EDIFICIO CALLE ZARAGOZA</t>
  </si>
  <si>
    <t>EDIFICIO CALLE ZARAGOZA 328 SUR/ ZONA CENTRO</t>
  </si>
  <si>
    <t>EDIFICIO CALLE 5 DE FEBRERO 1115 PTE/ ZONA CENTRO</t>
  </si>
  <si>
    <t>EDIFICIO CALLE ZARAGOZA 326 SUR</t>
  </si>
  <si>
    <t>RELACIÓN DE BIENES INMUEBLES DEL 01 DE ENE-2020  AL  31-DIC-2020</t>
  </si>
  <si>
    <t>RELACIÓN DE CUENTAS BANCARIAS PRODUCTIVAS ESPECIFICAS</t>
  </si>
  <si>
    <t>CONCEPTO</t>
  </si>
  <si>
    <t>DATOS DE LA CUENTA BANCARIA</t>
  </si>
  <si>
    <t>INSTITUCIÓN BANCARIA</t>
  </si>
  <si>
    <t>NÚMERO DE CUENTA</t>
  </si>
  <si>
    <t>TRANSFERENCIAS</t>
  </si>
  <si>
    <t>BANCO SANTANDER (MÉXICO),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</si>
</sst>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0" borderId="0" xfId="0" applyFont="1" applyAlignment="1"/>
    <xf numFmtId="0" fontId="1" fillId="2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4" borderId="1" xfId="0" applyNumberFormat="1" applyFill="1" applyBorder="1" applyAlignment="1"/>
    <xf numFmtId="0" fontId="0" fillId="4" borderId="1" xfId="0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0" fontId="0" fillId="4" borderId="1" xfId="0" applyFill="1" applyBorder="1" applyAlignment="1"/>
    <xf numFmtId="4" fontId="0" fillId="4" borderId="1" xfId="0" applyNumberFormat="1" applyFill="1" applyBorder="1" applyAlignment="1"/>
    <xf numFmtId="0" fontId="4" fillId="4" borderId="1" xfId="0" applyFont="1" applyFill="1" applyBorder="1" applyAlignment="1">
      <alignment horizontal="center" vertical="top"/>
    </xf>
    <xf numFmtId="0" fontId="0" fillId="0" borderId="1" xfId="0" applyBorder="1" applyAlignment="1"/>
    <xf numFmtId="0" fontId="5" fillId="2" borderId="1" xfId="0" applyFont="1" applyFill="1" applyBorder="1" applyAlignment="1"/>
    <xf numFmtId="4" fontId="5" fillId="2" borderId="1" xfId="0" applyNumberFormat="1" applyFont="1" applyFill="1" applyBorder="1" applyAlignment="1"/>
    <xf numFmtId="4" fontId="0" fillId="4" borderId="1" xfId="0" applyNumberFormat="1" applyFill="1" applyBorder="1" applyAlignment="1">
      <alignment horizontal="right"/>
    </xf>
    <xf numFmtId="4" fontId="1" fillId="3" borderId="1" xfId="0" applyNumberFormat="1" applyFont="1" applyFill="1" applyBorder="1" applyAlignment="1"/>
    <xf numFmtId="4" fontId="0" fillId="4" borderId="1" xfId="0" applyNumberFormat="1" applyFill="1" applyBorder="1" applyAlignment="1">
      <alignment horizontal="center"/>
    </xf>
    <xf numFmtId="4" fontId="0" fillId="4" borderId="2" xfId="0" applyNumberFormat="1" applyFill="1" applyBorder="1" applyAlignment="1"/>
    <xf numFmtId="4" fontId="0" fillId="0" borderId="1" xfId="0" applyNumberFormat="1" applyBorder="1" applyAlignment="1"/>
    <xf numFmtId="0" fontId="7" fillId="0" borderId="0" xfId="0" applyFont="1" applyBorder="1" applyAlignment="1"/>
    <xf numFmtId="0" fontId="1" fillId="3" borderId="1" xfId="0" applyNumberFormat="1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 applyBorder="1" applyAlignment="1"/>
    <xf numFmtId="0" fontId="9" fillId="0" borderId="3" xfId="0" applyFont="1" applyBorder="1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0" fontId="10" fillId="0" borderId="4" xfId="0" applyFont="1" applyFill="1" applyBorder="1"/>
    <xf numFmtId="43" fontId="10" fillId="0" borderId="5" xfId="1" applyFont="1" applyFill="1" applyBorder="1" applyAlignment="1"/>
    <xf numFmtId="0" fontId="10" fillId="0" borderId="6" xfId="0" applyFont="1" applyFill="1" applyBorder="1"/>
    <xf numFmtId="43" fontId="10" fillId="0" borderId="7" xfId="1" applyFont="1" applyFill="1" applyBorder="1" applyAlignment="1"/>
    <xf numFmtId="0" fontId="7" fillId="3" borderId="4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/>
    </xf>
    <xf numFmtId="0" fontId="0" fillId="0" borderId="9" xfId="0" applyBorder="1"/>
    <xf numFmtId="0" fontId="10" fillId="0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0" fillId="0" borderId="10" xfId="0" applyBorder="1"/>
    <xf numFmtId="43" fontId="10" fillId="0" borderId="8" xfId="1" applyFont="1" applyFill="1" applyBorder="1" applyAlignment="1">
      <alignment horizontal="center"/>
    </xf>
    <xf numFmtId="43" fontId="10" fillId="0" borderId="11" xfId="1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561975</xdr:colOff>
      <xdr:row>1</xdr:row>
      <xdr:rowOff>57150</xdr:rowOff>
    </xdr:from>
    <xdr:to>
      <xdr:col>3</xdr:col>
      <xdr:colOff>3343274</xdr:colOff>
      <xdr:row>8</xdr:row>
      <xdr:rowOff>149596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247650"/>
          <a:ext cx="2781299" cy="1425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2076450</xdr:colOff>
      <xdr:row>1</xdr:row>
      <xdr:rowOff>19050</xdr:rowOff>
    </xdr:from>
    <xdr:to>
      <xdr:col>1</xdr:col>
      <xdr:colOff>428625</xdr:colOff>
      <xdr:row>8</xdr:row>
      <xdr:rowOff>111496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209550"/>
          <a:ext cx="3067050" cy="1425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3171825</xdr:colOff>
      <xdr:row>1</xdr:row>
      <xdr:rowOff>38100</xdr:rowOff>
    </xdr:from>
    <xdr:to>
      <xdr:col>1</xdr:col>
      <xdr:colOff>1524000</xdr:colOff>
      <xdr:row>8</xdr:row>
      <xdr:rowOff>130546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28600"/>
          <a:ext cx="3067050" cy="1425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G170"/>
  <sheetViews>
    <sheetView workbookViewId="0">
      <selection activeCell="D171" sqref="D171"/>
    </sheetView>
  </sheetViews>
  <sheetFormatPr baseColWidth="10" defaultRowHeight="15" x14ac:dyDescent="0.25"/>
  <cols>
    <col min="4" max="4" width="70.5703125" customWidth="1"/>
    <col min="6" max="6" width="16.42578125" customWidth="1"/>
  </cols>
  <sheetData>
    <row r="12" spans="1:7" ht="31.5" x14ac:dyDescent="0.5">
      <c r="A12" s="1"/>
      <c r="B12" s="2"/>
      <c r="C12" s="2"/>
      <c r="D12" s="3"/>
      <c r="E12" s="3"/>
      <c r="F12" s="3"/>
    </row>
    <row r="13" spans="1:7" ht="15.75" x14ac:dyDescent="0.25">
      <c r="A13" s="44" t="s">
        <v>0</v>
      </c>
      <c r="B13" s="44"/>
      <c r="C13" s="44"/>
      <c r="D13" s="44"/>
      <c r="E13" s="44"/>
      <c r="F13" s="44"/>
    </row>
    <row r="14" spans="1:7" ht="33" customHeight="1" x14ac:dyDescent="0.25">
      <c r="A14" s="44" t="s">
        <v>76</v>
      </c>
      <c r="B14" s="44"/>
      <c r="C14" s="44"/>
      <c r="D14" s="44"/>
      <c r="E14" s="44"/>
      <c r="F14" s="44"/>
      <c r="G14" s="22"/>
    </row>
    <row r="15" spans="1:7" x14ac:dyDescent="0.25">
      <c r="A15" s="1"/>
      <c r="B15" s="1"/>
      <c r="C15" s="1"/>
      <c r="D15" s="1"/>
      <c r="E15" s="1"/>
      <c r="F15" s="1"/>
    </row>
    <row r="16" spans="1:7" ht="30" x14ac:dyDescent="0.25">
      <c r="A16" s="4" t="s">
        <v>1</v>
      </c>
      <c r="B16" s="5" t="s">
        <v>2</v>
      </c>
      <c r="C16" s="23" t="s">
        <v>3</v>
      </c>
      <c r="D16" s="5" t="s">
        <v>4</v>
      </c>
      <c r="E16" s="5" t="s">
        <v>5</v>
      </c>
      <c r="F16" s="5" t="s">
        <v>6</v>
      </c>
    </row>
    <row r="17" spans="1:6" x14ac:dyDescent="0.25">
      <c r="A17" s="4"/>
      <c r="B17" s="5"/>
      <c r="C17" s="5"/>
      <c r="D17" s="5" t="s">
        <v>7</v>
      </c>
      <c r="E17" s="5"/>
      <c r="F17" s="10">
        <f>SUM(F18:F61)</f>
        <v>176321.52000000002</v>
      </c>
    </row>
    <row r="18" spans="1:6" x14ac:dyDescent="0.25">
      <c r="A18" s="6">
        <v>1</v>
      </c>
      <c r="B18" s="6">
        <v>705</v>
      </c>
      <c r="C18" s="6">
        <v>5110100096</v>
      </c>
      <c r="D18" s="7" t="s">
        <v>8</v>
      </c>
      <c r="E18" s="6">
        <v>1</v>
      </c>
      <c r="F18" s="12">
        <v>2668</v>
      </c>
    </row>
    <row r="19" spans="1:6" x14ac:dyDescent="0.25">
      <c r="A19" s="6">
        <v>2</v>
      </c>
      <c r="B19" s="6">
        <v>999</v>
      </c>
      <c r="C19" s="6">
        <v>5110100096</v>
      </c>
      <c r="D19" s="7" t="s">
        <v>9</v>
      </c>
      <c r="E19" s="6">
        <v>1</v>
      </c>
      <c r="F19" s="12">
        <v>4593.6000000000004</v>
      </c>
    </row>
    <row r="20" spans="1:6" x14ac:dyDescent="0.25">
      <c r="A20" s="6">
        <v>3</v>
      </c>
      <c r="B20" s="6">
        <v>1000</v>
      </c>
      <c r="C20" s="6">
        <v>5110100096</v>
      </c>
      <c r="D20" s="7" t="s">
        <v>10</v>
      </c>
      <c r="E20" s="6">
        <v>1</v>
      </c>
      <c r="F20" s="12">
        <v>3596</v>
      </c>
    </row>
    <row r="21" spans="1:6" x14ac:dyDescent="0.25">
      <c r="A21" s="6">
        <v>4</v>
      </c>
      <c r="B21" s="6">
        <v>1001</v>
      </c>
      <c r="C21" s="6">
        <v>5110100096</v>
      </c>
      <c r="D21" s="7" t="s">
        <v>11</v>
      </c>
      <c r="E21" s="6">
        <v>1</v>
      </c>
      <c r="F21" s="12">
        <v>2770.08</v>
      </c>
    </row>
    <row r="22" spans="1:6" x14ac:dyDescent="0.25">
      <c r="A22" s="6">
        <v>5</v>
      </c>
      <c r="B22" s="6">
        <v>1114</v>
      </c>
      <c r="C22" s="6">
        <v>5110100096</v>
      </c>
      <c r="D22" s="7" t="s">
        <v>12</v>
      </c>
      <c r="E22" s="6">
        <v>1</v>
      </c>
      <c r="F22" s="12">
        <v>2491.6799999999998</v>
      </c>
    </row>
    <row r="23" spans="1:6" x14ac:dyDescent="0.25">
      <c r="A23" s="6">
        <v>6</v>
      </c>
      <c r="B23" s="6">
        <v>1114</v>
      </c>
      <c r="C23" s="6">
        <v>5110100096</v>
      </c>
      <c r="D23" s="7" t="s">
        <v>12</v>
      </c>
      <c r="E23" s="6">
        <v>1</v>
      </c>
      <c r="F23" s="12">
        <v>2491.6799999999998</v>
      </c>
    </row>
    <row r="24" spans="1:6" x14ac:dyDescent="0.25">
      <c r="A24" s="6">
        <v>7</v>
      </c>
      <c r="B24" s="6">
        <v>1402</v>
      </c>
      <c r="C24" s="6">
        <v>5110100096</v>
      </c>
      <c r="D24" s="7" t="s">
        <v>13</v>
      </c>
      <c r="E24" s="6">
        <v>1</v>
      </c>
      <c r="F24" s="12">
        <v>499</v>
      </c>
    </row>
    <row r="25" spans="1:6" x14ac:dyDescent="0.25">
      <c r="A25" s="6">
        <v>8</v>
      </c>
      <c r="B25" s="6">
        <v>1402</v>
      </c>
      <c r="C25" s="6">
        <v>5110100096</v>
      </c>
      <c r="D25" s="7" t="s">
        <v>13</v>
      </c>
      <c r="E25" s="6">
        <v>1</v>
      </c>
      <c r="F25" s="12">
        <v>499</v>
      </c>
    </row>
    <row r="26" spans="1:6" x14ac:dyDescent="0.25">
      <c r="A26" s="6">
        <v>9</v>
      </c>
      <c r="B26" s="6">
        <v>1402</v>
      </c>
      <c r="C26" s="6">
        <v>5110100096</v>
      </c>
      <c r="D26" s="7" t="s">
        <v>13</v>
      </c>
      <c r="E26" s="6">
        <v>1</v>
      </c>
      <c r="F26" s="12">
        <v>499</v>
      </c>
    </row>
    <row r="27" spans="1:6" x14ac:dyDescent="0.25">
      <c r="A27" s="6">
        <v>10</v>
      </c>
      <c r="B27" s="6">
        <v>1402</v>
      </c>
      <c r="C27" s="6">
        <v>5110100096</v>
      </c>
      <c r="D27" s="7" t="s">
        <v>13</v>
      </c>
      <c r="E27" s="6">
        <v>1</v>
      </c>
      <c r="F27" s="12">
        <v>499</v>
      </c>
    </row>
    <row r="28" spans="1:6" x14ac:dyDescent="0.25">
      <c r="A28" s="6">
        <v>11</v>
      </c>
      <c r="B28" s="6">
        <v>1402</v>
      </c>
      <c r="C28" s="6">
        <v>5110100096</v>
      </c>
      <c r="D28" s="7" t="s">
        <v>13</v>
      </c>
      <c r="E28" s="6">
        <v>1</v>
      </c>
      <c r="F28" s="12">
        <v>499</v>
      </c>
    </row>
    <row r="29" spans="1:6" x14ac:dyDescent="0.25">
      <c r="A29" s="6">
        <v>12</v>
      </c>
      <c r="B29" s="6">
        <v>1402</v>
      </c>
      <c r="C29" s="6">
        <v>5110100096</v>
      </c>
      <c r="D29" s="7" t="s">
        <v>13</v>
      </c>
      <c r="E29" s="6">
        <v>1</v>
      </c>
      <c r="F29" s="12">
        <v>499</v>
      </c>
    </row>
    <row r="30" spans="1:6" x14ac:dyDescent="0.25">
      <c r="A30" s="6">
        <v>13</v>
      </c>
      <c r="B30" s="6">
        <v>1402</v>
      </c>
      <c r="C30" s="6">
        <v>5110100096</v>
      </c>
      <c r="D30" s="7" t="s">
        <v>13</v>
      </c>
      <c r="E30" s="6">
        <v>1</v>
      </c>
      <c r="F30" s="12">
        <v>499</v>
      </c>
    </row>
    <row r="31" spans="1:6" x14ac:dyDescent="0.25">
      <c r="A31" s="6">
        <v>14</v>
      </c>
      <c r="B31" s="6">
        <v>1402</v>
      </c>
      <c r="C31" s="6">
        <v>5110100096</v>
      </c>
      <c r="D31" s="7" t="s">
        <v>13</v>
      </c>
      <c r="E31" s="6">
        <v>1</v>
      </c>
      <c r="F31" s="12">
        <v>499</v>
      </c>
    </row>
    <row r="32" spans="1:6" x14ac:dyDescent="0.25">
      <c r="A32" s="6">
        <v>15</v>
      </c>
      <c r="B32" s="6">
        <v>1402</v>
      </c>
      <c r="C32" s="6">
        <v>5110100096</v>
      </c>
      <c r="D32" s="7" t="s">
        <v>13</v>
      </c>
      <c r="E32" s="6">
        <v>1</v>
      </c>
      <c r="F32" s="12">
        <v>499</v>
      </c>
    </row>
    <row r="33" spans="1:6" x14ac:dyDescent="0.25">
      <c r="A33" s="6">
        <v>16</v>
      </c>
      <c r="B33" s="6">
        <v>1402</v>
      </c>
      <c r="C33" s="6">
        <v>5110100096</v>
      </c>
      <c r="D33" s="7" t="s">
        <v>13</v>
      </c>
      <c r="E33" s="6">
        <v>1</v>
      </c>
      <c r="F33" s="12">
        <v>499</v>
      </c>
    </row>
    <row r="34" spans="1:6" x14ac:dyDescent="0.25">
      <c r="A34" s="6">
        <v>17</v>
      </c>
      <c r="B34" s="6">
        <v>1511</v>
      </c>
      <c r="C34" s="6">
        <v>5110100096</v>
      </c>
      <c r="D34" s="7" t="s">
        <v>14</v>
      </c>
      <c r="E34" s="6">
        <v>1</v>
      </c>
      <c r="F34" s="12">
        <v>17284</v>
      </c>
    </row>
    <row r="35" spans="1:6" x14ac:dyDescent="0.25">
      <c r="A35" s="6">
        <v>18</v>
      </c>
      <c r="B35" s="6">
        <v>1514</v>
      </c>
      <c r="C35" s="6">
        <v>5110100096</v>
      </c>
      <c r="D35" s="7" t="s">
        <v>15</v>
      </c>
      <c r="E35" s="6">
        <v>1</v>
      </c>
      <c r="F35" s="12">
        <v>3004.4</v>
      </c>
    </row>
    <row r="36" spans="1:6" x14ac:dyDescent="0.25">
      <c r="A36" s="6">
        <v>19</v>
      </c>
      <c r="B36" s="6">
        <v>1514</v>
      </c>
      <c r="C36" s="6">
        <v>5110100096</v>
      </c>
      <c r="D36" s="7" t="s">
        <v>16</v>
      </c>
      <c r="E36" s="6">
        <v>1</v>
      </c>
      <c r="F36" s="12">
        <v>2668</v>
      </c>
    </row>
    <row r="37" spans="1:6" x14ac:dyDescent="0.25">
      <c r="A37" s="6">
        <v>20</v>
      </c>
      <c r="B37" s="6">
        <v>1525</v>
      </c>
      <c r="C37" s="6">
        <v>5110100096</v>
      </c>
      <c r="D37" s="7" t="s">
        <v>17</v>
      </c>
      <c r="E37" s="6">
        <v>1</v>
      </c>
      <c r="F37" s="12">
        <v>3480</v>
      </c>
    </row>
    <row r="38" spans="1:6" x14ac:dyDescent="0.25">
      <c r="A38" s="6">
        <v>21</v>
      </c>
      <c r="B38" s="6">
        <v>1525</v>
      </c>
      <c r="C38" s="6">
        <v>5110100096</v>
      </c>
      <c r="D38" s="7" t="s">
        <v>18</v>
      </c>
      <c r="E38" s="6">
        <v>1</v>
      </c>
      <c r="F38" s="12">
        <v>730.8</v>
      </c>
    </row>
    <row r="39" spans="1:6" x14ac:dyDescent="0.25">
      <c r="A39" s="6">
        <v>22</v>
      </c>
      <c r="B39" s="6">
        <v>1525</v>
      </c>
      <c r="C39" s="6">
        <v>5110100096</v>
      </c>
      <c r="D39" s="7" t="s">
        <v>18</v>
      </c>
      <c r="E39" s="6">
        <v>1</v>
      </c>
      <c r="F39" s="12">
        <v>730.8</v>
      </c>
    </row>
    <row r="40" spans="1:6" x14ac:dyDescent="0.25">
      <c r="A40" s="6">
        <v>23</v>
      </c>
      <c r="B40" s="6">
        <v>1526</v>
      </c>
      <c r="C40" s="6">
        <v>5110100096</v>
      </c>
      <c r="D40" s="7" t="s">
        <v>19</v>
      </c>
      <c r="E40" s="6">
        <v>1</v>
      </c>
      <c r="F40" s="12">
        <v>9512</v>
      </c>
    </row>
    <row r="41" spans="1:6" x14ac:dyDescent="0.25">
      <c r="A41" s="6">
        <v>24</v>
      </c>
      <c r="B41" s="6">
        <v>1526</v>
      </c>
      <c r="C41" s="6">
        <v>5110100096</v>
      </c>
      <c r="D41" s="7" t="s">
        <v>20</v>
      </c>
      <c r="E41" s="6">
        <v>1</v>
      </c>
      <c r="F41" s="12">
        <v>3712</v>
      </c>
    </row>
    <row r="42" spans="1:6" x14ac:dyDescent="0.25">
      <c r="A42" s="6">
        <v>25</v>
      </c>
      <c r="B42" s="6">
        <v>1526</v>
      </c>
      <c r="C42" s="6">
        <v>5110100096</v>
      </c>
      <c r="D42" s="7" t="s">
        <v>21</v>
      </c>
      <c r="E42" s="6">
        <v>1</v>
      </c>
      <c r="F42" s="12">
        <v>10324</v>
      </c>
    </row>
    <row r="43" spans="1:6" x14ac:dyDescent="0.25">
      <c r="A43" s="6">
        <v>26</v>
      </c>
      <c r="B43" s="6">
        <v>1526</v>
      </c>
      <c r="C43" s="6">
        <v>5110100096</v>
      </c>
      <c r="D43" s="7" t="s">
        <v>22</v>
      </c>
      <c r="E43" s="6">
        <v>1</v>
      </c>
      <c r="F43" s="12">
        <v>8004</v>
      </c>
    </row>
    <row r="44" spans="1:6" x14ac:dyDescent="0.25">
      <c r="A44" s="6">
        <v>27</v>
      </c>
      <c r="B44" s="6">
        <v>2923</v>
      </c>
      <c r="C44" s="6">
        <v>5110100053</v>
      </c>
      <c r="D44" s="7" t="s">
        <v>23</v>
      </c>
      <c r="E44" s="6">
        <v>1</v>
      </c>
      <c r="F44" s="12">
        <v>2204</v>
      </c>
    </row>
    <row r="45" spans="1:6" x14ac:dyDescent="0.25">
      <c r="A45" s="6">
        <v>28</v>
      </c>
      <c r="B45" s="6">
        <v>2923</v>
      </c>
      <c r="C45" s="6">
        <v>5110100053</v>
      </c>
      <c r="D45" s="7" t="s">
        <v>23</v>
      </c>
      <c r="E45" s="6">
        <v>1</v>
      </c>
      <c r="F45" s="12">
        <v>2204</v>
      </c>
    </row>
    <row r="46" spans="1:6" x14ac:dyDescent="0.25">
      <c r="A46" s="6">
        <v>29</v>
      </c>
      <c r="B46" s="6">
        <v>2923</v>
      </c>
      <c r="C46" s="6">
        <v>5110100053</v>
      </c>
      <c r="D46" s="7" t="s">
        <v>23</v>
      </c>
      <c r="E46" s="6">
        <v>1</v>
      </c>
      <c r="F46" s="12">
        <v>2204</v>
      </c>
    </row>
    <row r="47" spans="1:6" x14ac:dyDescent="0.25">
      <c r="A47" s="6">
        <v>30</v>
      </c>
      <c r="B47" s="6">
        <v>2923</v>
      </c>
      <c r="C47" s="6">
        <v>5110100053</v>
      </c>
      <c r="D47" s="7" t="s">
        <v>23</v>
      </c>
      <c r="E47" s="6">
        <v>1</v>
      </c>
      <c r="F47" s="12">
        <v>2204</v>
      </c>
    </row>
    <row r="48" spans="1:6" x14ac:dyDescent="0.25">
      <c r="A48" s="6">
        <v>31</v>
      </c>
      <c r="B48" s="6">
        <v>2923</v>
      </c>
      <c r="C48" s="6">
        <v>5110100053</v>
      </c>
      <c r="D48" s="7" t="s">
        <v>23</v>
      </c>
      <c r="E48" s="6">
        <v>1</v>
      </c>
      <c r="F48" s="12">
        <v>2204</v>
      </c>
    </row>
    <row r="49" spans="1:6" x14ac:dyDescent="0.25">
      <c r="A49" s="6">
        <v>32</v>
      </c>
      <c r="B49" s="6">
        <v>2923</v>
      </c>
      <c r="C49" s="6">
        <v>5110100053</v>
      </c>
      <c r="D49" s="7" t="s">
        <v>23</v>
      </c>
      <c r="E49" s="6">
        <v>1</v>
      </c>
      <c r="F49" s="12">
        <v>2204</v>
      </c>
    </row>
    <row r="50" spans="1:6" x14ac:dyDescent="0.25">
      <c r="A50" s="6">
        <v>33</v>
      </c>
      <c r="B50" s="6">
        <v>2923</v>
      </c>
      <c r="C50" s="6">
        <v>5110100053</v>
      </c>
      <c r="D50" s="7" t="s">
        <v>23</v>
      </c>
      <c r="E50" s="6">
        <v>1</v>
      </c>
      <c r="F50" s="12">
        <v>2204</v>
      </c>
    </row>
    <row r="51" spans="1:6" x14ac:dyDescent="0.25">
      <c r="A51" s="6">
        <v>34</v>
      </c>
      <c r="B51" s="6">
        <v>2923</v>
      </c>
      <c r="C51" s="6">
        <v>5110100053</v>
      </c>
      <c r="D51" s="7" t="s">
        <v>23</v>
      </c>
      <c r="E51" s="6">
        <v>1</v>
      </c>
      <c r="F51" s="12">
        <v>2204</v>
      </c>
    </row>
    <row r="52" spans="1:6" x14ac:dyDescent="0.25">
      <c r="A52" s="6">
        <v>35</v>
      </c>
      <c r="B52" s="6">
        <v>3659</v>
      </c>
      <c r="C52" s="6">
        <v>5110100026</v>
      </c>
      <c r="D52" s="7" t="s">
        <v>24</v>
      </c>
      <c r="E52" s="6">
        <v>1</v>
      </c>
      <c r="F52" s="12">
        <v>23954</v>
      </c>
    </row>
    <row r="53" spans="1:6" x14ac:dyDescent="0.25">
      <c r="A53" s="6">
        <v>36</v>
      </c>
      <c r="B53" s="6">
        <v>3659</v>
      </c>
      <c r="C53" s="6">
        <v>5110100096</v>
      </c>
      <c r="D53" s="7" t="s">
        <v>25</v>
      </c>
      <c r="E53" s="6">
        <v>1</v>
      </c>
      <c r="F53" s="12">
        <v>5208.3999999999996</v>
      </c>
    </row>
    <row r="54" spans="1:6" x14ac:dyDescent="0.25">
      <c r="A54" s="6">
        <v>37</v>
      </c>
      <c r="B54" s="6">
        <v>3659</v>
      </c>
      <c r="C54" s="6">
        <v>5110100096</v>
      </c>
      <c r="D54" s="7" t="s">
        <v>26</v>
      </c>
      <c r="E54" s="6">
        <v>1</v>
      </c>
      <c r="F54" s="12">
        <v>2900</v>
      </c>
    </row>
    <row r="55" spans="1:6" x14ac:dyDescent="0.25">
      <c r="A55" s="6">
        <v>38</v>
      </c>
      <c r="B55" s="6">
        <v>3659</v>
      </c>
      <c r="C55" s="6">
        <v>5110100096</v>
      </c>
      <c r="D55" s="7" t="s">
        <v>26</v>
      </c>
      <c r="E55" s="6">
        <v>1</v>
      </c>
      <c r="F55" s="12">
        <v>2900</v>
      </c>
    </row>
    <row r="56" spans="1:6" x14ac:dyDescent="0.25">
      <c r="A56" s="8">
        <v>39</v>
      </c>
      <c r="B56" s="8">
        <v>4196</v>
      </c>
      <c r="C56" s="8">
        <v>5110100096</v>
      </c>
      <c r="D56" s="11" t="s">
        <v>19</v>
      </c>
      <c r="E56" s="8">
        <v>1</v>
      </c>
      <c r="F56" s="12">
        <v>11047.84</v>
      </c>
    </row>
    <row r="57" spans="1:6" x14ac:dyDescent="0.25">
      <c r="A57" s="8">
        <v>40</v>
      </c>
      <c r="B57" s="8">
        <v>4196</v>
      </c>
      <c r="C57" s="8">
        <v>5110100096</v>
      </c>
      <c r="D57" s="11" t="s">
        <v>27</v>
      </c>
      <c r="E57" s="8">
        <v>1</v>
      </c>
      <c r="F57" s="12">
        <v>10556</v>
      </c>
    </row>
    <row r="58" spans="1:6" x14ac:dyDescent="0.25">
      <c r="A58" s="8">
        <v>41</v>
      </c>
      <c r="B58" s="8">
        <v>4196</v>
      </c>
      <c r="C58" s="8">
        <v>5110100096</v>
      </c>
      <c r="D58" s="11" t="s">
        <v>28</v>
      </c>
      <c r="E58" s="8">
        <v>1</v>
      </c>
      <c r="F58" s="12">
        <v>7741.84</v>
      </c>
    </row>
    <row r="59" spans="1:6" x14ac:dyDescent="0.25">
      <c r="A59" s="8">
        <v>42</v>
      </c>
      <c r="B59" s="8">
        <v>4196</v>
      </c>
      <c r="C59" s="8">
        <v>5110100096</v>
      </c>
      <c r="D59" s="11" t="s">
        <v>29</v>
      </c>
      <c r="E59" s="8">
        <v>1</v>
      </c>
      <c r="F59" s="12">
        <v>4489.2</v>
      </c>
    </row>
    <row r="60" spans="1:6" x14ac:dyDescent="0.25">
      <c r="A60" s="8">
        <v>43</v>
      </c>
      <c r="B60" s="8">
        <v>4196</v>
      </c>
      <c r="C60" s="8">
        <v>5110100096</v>
      </c>
      <c r="D60" s="11" t="s">
        <v>30</v>
      </c>
      <c r="E60" s="8">
        <v>1</v>
      </c>
      <c r="F60" s="12">
        <v>4141.2</v>
      </c>
    </row>
    <row r="61" spans="1:6" x14ac:dyDescent="0.25">
      <c r="A61" s="8">
        <v>44</v>
      </c>
      <c r="B61" s="8">
        <v>5565</v>
      </c>
      <c r="C61" s="8">
        <v>5110100096</v>
      </c>
      <c r="D61" s="11" t="s">
        <v>31</v>
      </c>
      <c r="E61" s="8">
        <v>1</v>
      </c>
      <c r="F61" s="12">
        <v>2700</v>
      </c>
    </row>
    <row r="62" spans="1:6" x14ac:dyDescent="0.25">
      <c r="A62" s="6"/>
      <c r="B62" s="6"/>
      <c r="C62" s="6"/>
      <c r="D62" s="7"/>
      <c r="E62" s="6"/>
      <c r="F62" s="12"/>
    </row>
    <row r="63" spans="1:6" ht="30" x14ac:dyDescent="0.25">
      <c r="A63" s="4" t="s">
        <v>1</v>
      </c>
      <c r="B63" s="5" t="s">
        <v>2</v>
      </c>
      <c r="C63" s="23" t="s">
        <v>3</v>
      </c>
      <c r="D63" s="5" t="s">
        <v>32</v>
      </c>
      <c r="E63" s="9"/>
      <c r="F63" s="18">
        <f>SUM(F64)</f>
        <v>1508</v>
      </c>
    </row>
    <row r="64" spans="1:6" x14ac:dyDescent="0.25">
      <c r="A64" s="6">
        <v>45</v>
      </c>
      <c r="B64" s="6">
        <v>1113</v>
      </c>
      <c r="C64" s="6">
        <v>5120100008</v>
      </c>
      <c r="D64" s="7" t="s">
        <v>33</v>
      </c>
      <c r="E64" s="6">
        <v>1</v>
      </c>
      <c r="F64" s="12">
        <v>1508</v>
      </c>
    </row>
    <row r="65" spans="1:6" x14ac:dyDescent="0.25">
      <c r="A65" s="6"/>
      <c r="B65" s="6"/>
      <c r="C65" s="6"/>
      <c r="D65" s="7"/>
      <c r="E65" s="6"/>
      <c r="F65" s="12"/>
    </row>
    <row r="66" spans="1:6" ht="30" x14ac:dyDescent="0.25">
      <c r="A66" s="4" t="s">
        <v>1</v>
      </c>
      <c r="B66" s="5" t="s">
        <v>2</v>
      </c>
      <c r="C66" s="23" t="s">
        <v>3</v>
      </c>
      <c r="D66" s="5" t="s">
        <v>34</v>
      </c>
      <c r="E66" s="9"/>
      <c r="F66" s="18">
        <f>SUM(F67:F131)</f>
        <v>364334.16</v>
      </c>
    </row>
    <row r="67" spans="1:6" x14ac:dyDescent="0.25">
      <c r="A67" s="6">
        <v>46</v>
      </c>
      <c r="B67" s="6">
        <v>384</v>
      </c>
      <c r="C67" s="6">
        <v>5150100029</v>
      </c>
      <c r="D67" s="7" t="s">
        <v>35</v>
      </c>
      <c r="E67" s="6">
        <v>1</v>
      </c>
      <c r="F67" s="12">
        <v>4370</v>
      </c>
    </row>
    <row r="68" spans="1:6" x14ac:dyDescent="0.25">
      <c r="A68" s="6">
        <v>47</v>
      </c>
      <c r="B68" s="6">
        <v>1021</v>
      </c>
      <c r="C68" s="6">
        <v>5150100124</v>
      </c>
      <c r="D68" s="7" t="s">
        <v>36</v>
      </c>
      <c r="E68" s="6">
        <v>1</v>
      </c>
      <c r="F68" s="12">
        <v>1164.0899999999999</v>
      </c>
    </row>
    <row r="69" spans="1:6" x14ac:dyDescent="0.25">
      <c r="A69" s="6">
        <v>48</v>
      </c>
      <c r="B69" s="6">
        <v>1021</v>
      </c>
      <c r="C69" s="6">
        <v>5150100124</v>
      </c>
      <c r="D69" s="7" t="s">
        <v>36</v>
      </c>
      <c r="E69" s="6">
        <v>1</v>
      </c>
      <c r="F69" s="12">
        <v>1164.0899999999999</v>
      </c>
    </row>
    <row r="70" spans="1:6" x14ac:dyDescent="0.25">
      <c r="A70" s="6">
        <v>49</v>
      </c>
      <c r="B70" s="6">
        <v>1022</v>
      </c>
      <c r="C70" s="6">
        <v>5150100124</v>
      </c>
      <c r="D70" s="7" t="s">
        <v>37</v>
      </c>
      <c r="E70" s="6">
        <v>1</v>
      </c>
      <c r="F70" s="12">
        <v>6561.73</v>
      </c>
    </row>
    <row r="71" spans="1:6" x14ac:dyDescent="0.25">
      <c r="A71" s="6">
        <v>50</v>
      </c>
      <c r="B71" s="6">
        <v>1110</v>
      </c>
      <c r="C71" s="6">
        <v>5150100124</v>
      </c>
      <c r="D71" s="7" t="s">
        <v>38</v>
      </c>
      <c r="E71" s="6">
        <v>1</v>
      </c>
      <c r="F71" s="12">
        <v>6786</v>
      </c>
    </row>
    <row r="72" spans="1:6" x14ac:dyDescent="0.25">
      <c r="A72" s="6">
        <v>51</v>
      </c>
      <c r="B72" s="6">
        <v>1110</v>
      </c>
      <c r="C72" s="6">
        <v>5150100124</v>
      </c>
      <c r="D72" s="7" t="s">
        <v>38</v>
      </c>
      <c r="E72" s="6">
        <v>1</v>
      </c>
      <c r="F72" s="12">
        <v>6786</v>
      </c>
    </row>
    <row r="73" spans="1:6" x14ac:dyDescent="0.25">
      <c r="A73" s="6">
        <v>52</v>
      </c>
      <c r="B73" s="6">
        <v>1111</v>
      </c>
      <c r="C73" s="6">
        <v>5150100058</v>
      </c>
      <c r="D73" s="7" t="s">
        <v>39</v>
      </c>
      <c r="E73" s="6">
        <v>1</v>
      </c>
      <c r="F73" s="12">
        <v>1502.2</v>
      </c>
    </row>
    <row r="74" spans="1:6" x14ac:dyDescent="0.25">
      <c r="A74" s="6">
        <v>53</v>
      </c>
      <c r="B74" s="6">
        <v>1111</v>
      </c>
      <c r="C74" s="6">
        <v>5150100058</v>
      </c>
      <c r="D74" s="7" t="s">
        <v>39</v>
      </c>
      <c r="E74" s="6">
        <v>1</v>
      </c>
      <c r="F74" s="12">
        <v>1502.2</v>
      </c>
    </row>
    <row r="75" spans="1:6" x14ac:dyDescent="0.25">
      <c r="A75" s="6">
        <v>54</v>
      </c>
      <c r="B75" s="6">
        <v>1111</v>
      </c>
      <c r="C75" s="6">
        <v>5150100058</v>
      </c>
      <c r="D75" s="7" t="s">
        <v>39</v>
      </c>
      <c r="E75" s="6">
        <v>1</v>
      </c>
      <c r="F75" s="12">
        <v>1502.2</v>
      </c>
    </row>
    <row r="76" spans="1:6" x14ac:dyDescent="0.25">
      <c r="A76" s="6">
        <v>55</v>
      </c>
      <c r="B76" s="6">
        <v>1135</v>
      </c>
      <c r="C76" s="6">
        <v>5150100124</v>
      </c>
      <c r="D76" s="7" t="s">
        <v>40</v>
      </c>
      <c r="E76" s="6">
        <v>1</v>
      </c>
      <c r="F76" s="12">
        <v>3207.4</v>
      </c>
    </row>
    <row r="77" spans="1:6" x14ac:dyDescent="0.25">
      <c r="A77" s="6">
        <v>56</v>
      </c>
      <c r="B77" s="6">
        <v>3622</v>
      </c>
      <c r="C77" s="6">
        <v>5150100124</v>
      </c>
      <c r="D77" s="7" t="s">
        <v>41</v>
      </c>
      <c r="E77" s="6">
        <v>1</v>
      </c>
      <c r="F77" s="12">
        <v>19314</v>
      </c>
    </row>
    <row r="78" spans="1:6" x14ac:dyDescent="0.25">
      <c r="A78" s="6">
        <v>57</v>
      </c>
      <c r="B78" s="6">
        <v>3622</v>
      </c>
      <c r="C78" s="6">
        <v>5150100124</v>
      </c>
      <c r="D78" s="7" t="s">
        <v>41</v>
      </c>
      <c r="E78" s="6">
        <v>1</v>
      </c>
      <c r="F78" s="12">
        <v>19314</v>
      </c>
    </row>
    <row r="79" spans="1:6" x14ac:dyDescent="0.25">
      <c r="A79" s="6">
        <v>58</v>
      </c>
      <c r="B79" s="6">
        <v>3622</v>
      </c>
      <c r="C79" s="6">
        <v>5150100124</v>
      </c>
      <c r="D79" s="7" t="s">
        <v>42</v>
      </c>
      <c r="E79" s="6">
        <v>1</v>
      </c>
      <c r="F79" s="12">
        <v>1985.92</v>
      </c>
    </row>
    <row r="80" spans="1:6" x14ac:dyDescent="0.25">
      <c r="A80" s="6">
        <v>59</v>
      </c>
      <c r="B80" s="6">
        <v>3622</v>
      </c>
      <c r="C80" s="6">
        <v>5150100124</v>
      </c>
      <c r="D80" s="7" t="s">
        <v>42</v>
      </c>
      <c r="E80" s="6">
        <v>1</v>
      </c>
      <c r="F80" s="12">
        <v>1985.92</v>
      </c>
    </row>
    <row r="81" spans="1:6" x14ac:dyDescent="0.25">
      <c r="A81" s="8">
        <v>60</v>
      </c>
      <c r="B81" s="8">
        <v>4321</v>
      </c>
      <c r="C81" s="8">
        <v>5150100124</v>
      </c>
      <c r="D81" s="11" t="s">
        <v>43</v>
      </c>
      <c r="E81" s="8">
        <v>1</v>
      </c>
      <c r="F81" s="12">
        <v>9918</v>
      </c>
    </row>
    <row r="82" spans="1:6" x14ac:dyDescent="0.25">
      <c r="A82" s="8">
        <v>61</v>
      </c>
      <c r="B82" s="8">
        <v>4321</v>
      </c>
      <c r="C82" s="8">
        <v>5150100124</v>
      </c>
      <c r="D82" s="11" t="s">
        <v>43</v>
      </c>
      <c r="E82" s="8">
        <v>1</v>
      </c>
      <c r="F82" s="12">
        <v>9918</v>
      </c>
    </row>
    <row r="83" spans="1:6" x14ac:dyDescent="0.25">
      <c r="A83" s="8">
        <v>62</v>
      </c>
      <c r="B83" s="8">
        <v>4321</v>
      </c>
      <c r="C83" s="8">
        <v>5150100124</v>
      </c>
      <c r="D83" s="11" t="s">
        <v>43</v>
      </c>
      <c r="E83" s="8">
        <v>1</v>
      </c>
      <c r="F83" s="12">
        <v>9918</v>
      </c>
    </row>
    <row r="84" spans="1:6" x14ac:dyDescent="0.25">
      <c r="A84" s="8">
        <v>63</v>
      </c>
      <c r="B84" s="8">
        <v>4321</v>
      </c>
      <c r="C84" s="8">
        <v>5150100124</v>
      </c>
      <c r="D84" s="11" t="s">
        <v>43</v>
      </c>
      <c r="E84" s="8">
        <v>1</v>
      </c>
      <c r="F84" s="12">
        <v>9918</v>
      </c>
    </row>
    <row r="85" spans="1:6" x14ac:dyDescent="0.25">
      <c r="A85" s="8">
        <v>64</v>
      </c>
      <c r="B85" s="8">
        <v>4321</v>
      </c>
      <c r="C85" s="8">
        <v>5150100124</v>
      </c>
      <c r="D85" s="11" t="s">
        <v>43</v>
      </c>
      <c r="E85" s="8">
        <v>1</v>
      </c>
      <c r="F85" s="12">
        <v>9918</v>
      </c>
    </row>
    <row r="86" spans="1:6" x14ac:dyDescent="0.25">
      <c r="A86" s="8">
        <v>65</v>
      </c>
      <c r="B86" s="8">
        <v>4321</v>
      </c>
      <c r="C86" s="8">
        <v>5150100124</v>
      </c>
      <c r="D86" s="11" t="s">
        <v>44</v>
      </c>
      <c r="E86" s="8">
        <v>1</v>
      </c>
      <c r="F86" s="12">
        <v>1954.6</v>
      </c>
    </row>
    <row r="87" spans="1:6" x14ac:dyDescent="0.25">
      <c r="A87" s="8">
        <v>66</v>
      </c>
      <c r="B87" s="8">
        <v>4321</v>
      </c>
      <c r="C87" s="8">
        <v>5150100124</v>
      </c>
      <c r="D87" s="11" t="s">
        <v>44</v>
      </c>
      <c r="E87" s="8">
        <v>1</v>
      </c>
      <c r="F87" s="12">
        <v>1954.6</v>
      </c>
    </row>
    <row r="88" spans="1:6" x14ac:dyDescent="0.25">
      <c r="A88" s="8">
        <v>67</v>
      </c>
      <c r="B88" s="8">
        <v>4321</v>
      </c>
      <c r="C88" s="8">
        <v>5150100124</v>
      </c>
      <c r="D88" s="11" t="s">
        <v>44</v>
      </c>
      <c r="E88" s="8">
        <v>1</v>
      </c>
      <c r="F88" s="12">
        <v>1954.6</v>
      </c>
    </row>
    <row r="89" spans="1:6" x14ac:dyDescent="0.25">
      <c r="A89" s="8">
        <v>68</v>
      </c>
      <c r="B89" s="8">
        <v>4321</v>
      </c>
      <c r="C89" s="8">
        <v>5150100124</v>
      </c>
      <c r="D89" s="11" t="s">
        <v>44</v>
      </c>
      <c r="E89" s="8">
        <v>1</v>
      </c>
      <c r="F89" s="12">
        <v>1954.6</v>
      </c>
    </row>
    <row r="90" spans="1:6" x14ac:dyDescent="0.25">
      <c r="A90" s="8">
        <v>69</v>
      </c>
      <c r="B90" s="8">
        <v>4321</v>
      </c>
      <c r="C90" s="8">
        <v>5150100124</v>
      </c>
      <c r="D90" s="11" t="s">
        <v>44</v>
      </c>
      <c r="E90" s="13">
        <v>1</v>
      </c>
      <c r="F90" s="12">
        <v>1954.6</v>
      </c>
    </row>
    <row r="91" spans="1:6" x14ac:dyDescent="0.25">
      <c r="A91" s="8">
        <v>70</v>
      </c>
      <c r="B91" s="8">
        <v>4322</v>
      </c>
      <c r="C91" s="8">
        <v>5150100124</v>
      </c>
      <c r="D91" s="11" t="s">
        <v>43</v>
      </c>
      <c r="E91" s="13">
        <v>1</v>
      </c>
      <c r="F91" s="12">
        <v>9918</v>
      </c>
    </row>
    <row r="92" spans="1:6" x14ac:dyDescent="0.25">
      <c r="A92" s="8">
        <v>71</v>
      </c>
      <c r="B92" s="8">
        <v>4322</v>
      </c>
      <c r="C92" s="8">
        <v>5150100124</v>
      </c>
      <c r="D92" s="11" t="s">
        <v>43</v>
      </c>
      <c r="E92" s="13">
        <v>1</v>
      </c>
      <c r="F92" s="12">
        <v>9918</v>
      </c>
    </row>
    <row r="93" spans="1:6" x14ac:dyDescent="0.25">
      <c r="A93" s="8">
        <v>72</v>
      </c>
      <c r="B93" s="8">
        <v>4322</v>
      </c>
      <c r="C93" s="8">
        <v>5150100124</v>
      </c>
      <c r="D93" s="11" t="s">
        <v>43</v>
      </c>
      <c r="E93" s="13">
        <v>1</v>
      </c>
      <c r="F93" s="12">
        <v>9918</v>
      </c>
    </row>
    <row r="94" spans="1:6" x14ac:dyDescent="0.25">
      <c r="A94" s="8">
        <v>73</v>
      </c>
      <c r="B94" s="8">
        <v>4322</v>
      </c>
      <c r="C94" s="8">
        <v>5150100124</v>
      </c>
      <c r="D94" s="11" t="s">
        <v>43</v>
      </c>
      <c r="E94" s="13">
        <v>1</v>
      </c>
      <c r="F94" s="12">
        <v>9918</v>
      </c>
    </row>
    <row r="95" spans="1:6" x14ac:dyDescent="0.25">
      <c r="A95" s="8">
        <v>74</v>
      </c>
      <c r="B95" s="8">
        <v>4322</v>
      </c>
      <c r="C95" s="8">
        <v>5150100124</v>
      </c>
      <c r="D95" s="11" t="s">
        <v>43</v>
      </c>
      <c r="E95" s="13">
        <v>1</v>
      </c>
      <c r="F95" s="12">
        <v>9918</v>
      </c>
    </row>
    <row r="96" spans="1:6" x14ac:dyDescent="0.25">
      <c r="A96" s="8">
        <v>75</v>
      </c>
      <c r="B96" s="8">
        <v>4322</v>
      </c>
      <c r="C96" s="8">
        <v>5150100124</v>
      </c>
      <c r="D96" s="11" t="s">
        <v>44</v>
      </c>
      <c r="E96" s="8">
        <v>1</v>
      </c>
      <c r="F96" s="12">
        <v>1954.6</v>
      </c>
    </row>
    <row r="97" spans="1:6" x14ac:dyDescent="0.25">
      <c r="A97" s="8">
        <v>76</v>
      </c>
      <c r="B97" s="8">
        <v>4322</v>
      </c>
      <c r="C97" s="8">
        <v>5150100124</v>
      </c>
      <c r="D97" s="11" t="s">
        <v>44</v>
      </c>
      <c r="E97" s="8">
        <v>1</v>
      </c>
      <c r="F97" s="12">
        <v>1954.6</v>
      </c>
    </row>
    <row r="98" spans="1:6" x14ac:dyDescent="0.25">
      <c r="A98" s="8">
        <v>77</v>
      </c>
      <c r="B98" s="8">
        <v>4322</v>
      </c>
      <c r="C98" s="8">
        <v>5150100124</v>
      </c>
      <c r="D98" s="11" t="s">
        <v>44</v>
      </c>
      <c r="E98" s="8">
        <v>1</v>
      </c>
      <c r="F98" s="12">
        <v>1954.6</v>
      </c>
    </row>
    <row r="99" spans="1:6" x14ac:dyDescent="0.25">
      <c r="A99" s="8">
        <v>78</v>
      </c>
      <c r="B99" s="8">
        <v>4322</v>
      </c>
      <c r="C99" s="8">
        <v>5150100124</v>
      </c>
      <c r="D99" s="11" t="s">
        <v>44</v>
      </c>
      <c r="E99" s="8">
        <v>1</v>
      </c>
      <c r="F99" s="12">
        <v>1954.6</v>
      </c>
    </row>
    <row r="100" spans="1:6" x14ac:dyDescent="0.25">
      <c r="A100" s="8">
        <v>79</v>
      </c>
      <c r="B100" s="8">
        <v>4322</v>
      </c>
      <c r="C100" s="8">
        <v>5150100124</v>
      </c>
      <c r="D100" s="11" t="s">
        <v>44</v>
      </c>
      <c r="E100" s="8">
        <v>1</v>
      </c>
      <c r="F100" s="12">
        <v>1954.6</v>
      </c>
    </row>
    <row r="101" spans="1:6" x14ac:dyDescent="0.25">
      <c r="A101" s="8">
        <v>80</v>
      </c>
      <c r="B101" s="8">
        <v>4987</v>
      </c>
      <c r="C101" s="8">
        <v>5150100124</v>
      </c>
      <c r="D101" s="11" t="s">
        <v>40</v>
      </c>
      <c r="E101" s="13">
        <v>1</v>
      </c>
      <c r="F101" s="12">
        <v>4013.6</v>
      </c>
    </row>
    <row r="102" spans="1:6" x14ac:dyDescent="0.25">
      <c r="A102" s="8">
        <v>81</v>
      </c>
      <c r="B102" s="8">
        <v>5038</v>
      </c>
      <c r="C102" s="8">
        <v>5150100124</v>
      </c>
      <c r="D102" s="11" t="s">
        <v>45</v>
      </c>
      <c r="E102" s="13">
        <v>1</v>
      </c>
      <c r="F102" s="12">
        <v>7859</v>
      </c>
    </row>
    <row r="103" spans="1:6" x14ac:dyDescent="0.25">
      <c r="A103" s="8">
        <v>82</v>
      </c>
      <c r="B103" s="8">
        <v>5039</v>
      </c>
      <c r="C103" s="8">
        <v>5150100124</v>
      </c>
      <c r="D103" s="11" t="s">
        <v>43</v>
      </c>
      <c r="E103" s="13">
        <v>1</v>
      </c>
      <c r="F103" s="12">
        <v>9918</v>
      </c>
    </row>
    <row r="104" spans="1:6" x14ac:dyDescent="0.25">
      <c r="A104" s="8">
        <v>83</v>
      </c>
      <c r="B104" s="8">
        <v>5039</v>
      </c>
      <c r="C104" s="8">
        <v>5150100124</v>
      </c>
      <c r="D104" s="11" t="s">
        <v>43</v>
      </c>
      <c r="E104" s="13">
        <v>1</v>
      </c>
      <c r="F104" s="12">
        <v>9918</v>
      </c>
    </row>
    <row r="105" spans="1:6" x14ac:dyDescent="0.25">
      <c r="A105" s="8">
        <v>84</v>
      </c>
      <c r="B105" s="8">
        <v>5039</v>
      </c>
      <c r="C105" s="8">
        <v>5150100124</v>
      </c>
      <c r="D105" s="11" t="s">
        <v>43</v>
      </c>
      <c r="E105" s="13">
        <v>1</v>
      </c>
      <c r="F105" s="12">
        <v>9918</v>
      </c>
    </row>
    <row r="106" spans="1:6" x14ac:dyDescent="0.25">
      <c r="A106" s="8">
        <v>85</v>
      </c>
      <c r="B106" s="8">
        <v>5039</v>
      </c>
      <c r="C106" s="8">
        <v>5150100124</v>
      </c>
      <c r="D106" s="11" t="s">
        <v>43</v>
      </c>
      <c r="E106" s="13">
        <v>1</v>
      </c>
      <c r="F106" s="12">
        <v>9918</v>
      </c>
    </row>
    <row r="107" spans="1:6" x14ac:dyDescent="0.25">
      <c r="A107" s="8">
        <v>86</v>
      </c>
      <c r="B107" s="8">
        <v>5039</v>
      </c>
      <c r="C107" s="8">
        <v>5150100124</v>
      </c>
      <c r="D107" s="11" t="s">
        <v>43</v>
      </c>
      <c r="E107" s="13">
        <v>1</v>
      </c>
      <c r="F107" s="12">
        <v>9918</v>
      </c>
    </row>
    <row r="108" spans="1:6" x14ac:dyDescent="0.25">
      <c r="A108" s="8">
        <v>87</v>
      </c>
      <c r="B108" s="8">
        <v>5039</v>
      </c>
      <c r="C108" s="8">
        <v>5150100124</v>
      </c>
      <c r="D108" s="11" t="s">
        <v>46</v>
      </c>
      <c r="E108" s="8">
        <v>1</v>
      </c>
      <c r="F108" s="12">
        <v>2041.6</v>
      </c>
    </row>
    <row r="109" spans="1:6" x14ac:dyDescent="0.25">
      <c r="A109" s="8">
        <v>88</v>
      </c>
      <c r="B109" s="8">
        <v>5039</v>
      </c>
      <c r="C109" s="8">
        <v>5150100124</v>
      </c>
      <c r="D109" s="11" t="s">
        <v>46</v>
      </c>
      <c r="E109" s="8">
        <v>1</v>
      </c>
      <c r="F109" s="12">
        <v>2041.6</v>
      </c>
    </row>
    <row r="110" spans="1:6" x14ac:dyDescent="0.25">
      <c r="A110" s="8">
        <v>89</v>
      </c>
      <c r="B110" s="8">
        <v>5039</v>
      </c>
      <c r="C110" s="8">
        <v>5150100124</v>
      </c>
      <c r="D110" s="11" t="s">
        <v>46</v>
      </c>
      <c r="E110" s="8">
        <v>1</v>
      </c>
      <c r="F110" s="12">
        <v>2041.6</v>
      </c>
    </row>
    <row r="111" spans="1:6" x14ac:dyDescent="0.25">
      <c r="A111" s="8">
        <v>90</v>
      </c>
      <c r="B111" s="8">
        <v>5039</v>
      </c>
      <c r="C111" s="8">
        <v>5150100124</v>
      </c>
      <c r="D111" s="11" t="s">
        <v>46</v>
      </c>
      <c r="E111" s="8">
        <v>1</v>
      </c>
      <c r="F111" s="12">
        <v>2041.6</v>
      </c>
    </row>
    <row r="112" spans="1:6" x14ac:dyDescent="0.25">
      <c r="A112" s="8">
        <v>91</v>
      </c>
      <c r="B112" s="8">
        <v>5039</v>
      </c>
      <c r="C112" s="8">
        <v>5150100124</v>
      </c>
      <c r="D112" s="11" t="s">
        <v>46</v>
      </c>
      <c r="E112" s="8">
        <v>1</v>
      </c>
      <c r="F112" s="12">
        <v>2041.6</v>
      </c>
    </row>
    <row r="113" spans="1:6" x14ac:dyDescent="0.25">
      <c r="A113" s="8">
        <v>92</v>
      </c>
      <c r="B113" s="8">
        <v>5040</v>
      </c>
      <c r="C113" s="8">
        <v>5150100124</v>
      </c>
      <c r="D113" s="11" t="s">
        <v>47</v>
      </c>
      <c r="E113" s="8">
        <v>1</v>
      </c>
      <c r="F113" s="12">
        <v>9918</v>
      </c>
    </row>
    <row r="114" spans="1:6" x14ac:dyDescent="0.25">
      <c r="A114" s="8">
        <v>93</v>
      </c>
      <c r="B114" s="8">
        <v>5040</v>
      </c>
      <c r="C114" s="8">
        <v>5150100124</v>
      </c>
      <c r="D114" s="11" t="s">
        <v>47</v>
      </c>
      <c r="E114" s="8">
        <v>1</v>
      </c>
      <c r="F114" s="12">
        <v>9918</v>
      </c>
    </row>
    <row r="115" spans="1:6" x14ac:dyDescent="0.25">
      <c r="A115" s="8">
        <v>94</v>
      </c>
      <c r="B115" s="8">
        <v>5040</v>
      </c>
      <c r="C115" s="8">
        <v>5150100124</v>
      </c>
      <c r="D115" s="11" t="s">
        <v>47</v>
      </c>
      <c r="E115" s="8">
        <v>1</v>
      </c>
      <c r="F115" s="12">
        <v>9918</v>
      </c>
    </row>
    <row r="116" spans="1:6" x14ac:dyDescent="0.25">
      <c r="A116" s="8">
        <v>95</v>
      </c>
      <c r="B116" s="8">
        <v>5040</v>
      </c>
      <c r="C116" s="8">
        <v>5150100124</v>
      </c>
      <c r="D116" s="11" t="s">
        <v>47</v>
      </c>
      <c r="E116" s="8">
        <v>1</v>
      </c>
      <c r="F116" s="12">
        <v>9918</v>
      </c>
    </row>
    <row r="117" spans="1:6" x14ac:dyDescent="0.25">
      <c r="A117" s="8">
        <v>96</v>
      </c>
      <c r="B117" s="8">
        <v>5040</v>
      </c>
      <c r="C117" s="8">
        <v>5150100124</v>
      </c>
      <c r="D117" s="11" t="s">
        <v>47</v>
      </c>
      <c r="E117" s="8">
        <v>1</v>
      </c>
      <c r="F117" s="12">
        <v>9918</v>
      </c>
    </row>
    <row r="118" spans="1:6" x14ac:dyDescent="0.25">
      <c r="A118" s="8">
        <v>97</v>
      </c>
      <c r="B118" s="8">
        <v>5040</v>
      </c>
      <c r="C118" s="8">
        <v>5150100124</v>
      </c>
      <c r="D118" s="11" t="s">
        <v>48</v>
      </c>
      <c r="E118" s="8">
        <v>1</v>
      </c>
      <c r="F118" s="12">
        <v>2041.6</v>
      </c>
    </row>
    <row r="119" spans="1:6" x14ac:dyDescent="0.25">
      <c r="A119" s="8">
        <v>98</v>
      </c>
      <c r="B119" s="8">
        <v>5040</v>
      </c>
      <c r="C119" s="8">
        <v>5150100124</v>
      </c>
      <c r="D119" s="11" t="s">
        <v>48</v>
      </c>
      <c r="E119" s="8">
        <v>1</v>
      </c>
      <c r="F119" s="12">
        <v>2041.6</v>
      </c>
    </row>
    <row r="120" spans="1:6" x14ac:dyDescent="0.25">
      <c r="A120" s="8">
        <v>99</v>
      </c>
      <c r="B120" s="8">
        <v>5040</v>
      </c>
      <c r="C120" s="8">
        <v>5150100124</v>
      </c>
      <c r="D120" s="11" t="s">
        <v>48</v>
      </c>
      <c r="E120" s="8">
        <v>1</v>
      </c>
      <c r="F120" s="12">
        <v>2041.6</v>
      </c>
    </row>
    <row r="121" spans="1:6" x14ac:dyDescent="0.25">
      <c r="A121" s="8">
        <v>100</v>
      </c>
      <c r="B121" s="8">
        <v>5040</v>
      </c>
      <c r="C121" s="8">
        <v>5150100124</v>
      </c>
      <c r="D121" s="11" t="s">
        <v>48</v>
      </c>
      <c r="E121" s="8">
        <v>1</v>
      </c>
      <c r="F121" s="12">
        <v>2041.6</v>
      </c>
    </row>
    <row r="122" spans="1:6" x14ac:dyDescent="0.25">
      <c r="A122" s="8">
        <v>101</v>
      </c>
      <c r="B122" s="8">
        <v>5040</v>
      </c>
      <c r="C122" s="8">
        <v>5150100124</v>
      </c>
      <c r="D122" s="11" t="s">
        <v>48</v>
      </c>
      <c r="E122" s="8">
        <v>1</v>
      </c>
      <c r="F122" s="12">
        <v>2041.6</v>
      </c>
    </row>
    <row r="123" spans="1:6" x14ac:dyDescent="0.25">
      <c r="A123" s="8">
        <v>102</v>
      </c>
      <c r="B123" s="8">
        <v>5432</v>
      </c>
      <c r="C123" s="8">
        <v>5150100124</v>
      </c>
      <c r="D123" s="11" t="s">
        <v>49</v>
      </c>
      <c r="E123" s="13">
        <v>1</v>
      </c>
      <c r="F123" s="12">
        <v>7131.01</v>
      </c>
    </row>
    <row r="124" spans="1:6" x14ac:dyDescent="0.25">
      <c r="A124" s="8">
        <v>103</v>
      </c>
      <c r="B124" s="8">
        <v>5432</v>
      </c>
      <c r="C124" s="8">
        <v>5150100124</v>
      </c>
      <c r="D124" s="11" t="s">
        <v>49</v>
      </c>
      <c r="E124" s="13">
        <v>1</v>
      </c>
      <c r="F124" s="12">
        <v>7131.01</v>
      </c>
    </row>
    <row r="125" spans="1:6" x14ac:dyDescent="0.25">
      <c r="A125" s="8">
        <v>104</v>
      </c>
      <c r="B125" s="8">
        <v>5432</v>
      </c>
      <c r="C125" s="8">
        <v>5150100124</v>
      </c>
      <c r="D125" s="11" t="s">
        <v>50</v>
      </c>
      <c r="E125" s="13">
        <v>1</v>
      </c>
      <c r="F125" s="12">
        <v>2300</v>
      </c>
    </row>
    <row r="126" spans="1:6" x14ac:dyDescent="0.25">
      <c r="A126" s="8">
        <v>105</v>
      </c>
      <c r="B126" s="8">
        <v>5432</v>
      </c>
      <c r="C126" s="8">
        <v>5150100124</v>
      </c>
      <c r="D126" s="11" t="s">
        <v>50</v>
      </c>
      <c r="E126" s="13">
        <v>1</v>
      </c>
      <c r="F126" s="12">
        <v>2300</v>
      </c>
    </row>
    <row r="127" spans="1:6" x14ac:dyDescent="0.25">
      <c r="A127" s="8">
        <v>106</v>
      </c>
      <c r="B127" s="8">
        <v>5544</v>
      </c>
      <c r="C127" s="8">
        <v>5150100124</v>
      </c>
      <c r="D127" s="11" t="s">
        <v>51</v>
      </c>
      <c r="E127" s="13">
        <v>1</v>
      </c>
      <c r="F127" s="12">
        <v>1344.44</v>
      </c>
    </row>
    <row r="128" spans="1:6" x14ac:dyDescent="0.25">
      <c r="A128" s="8">
        <v>107</v>
      </c>
      <c r="B128" s="8">
        <v>5546</v>
      </c>
      <c r="C128" s="8">
        <v>5150100124</v>
      </c>
      <c r="D128" s="11" t="s">
        <v>40</v>
      </c>
      <c r="E128" s="13">
        <v>1</v>
      </c>
      <c r="F128" s="12">
        <v>4096.6499999999996</v>
      </c>
    </row>
    <row r="129" spans="1:6" x14ac:dyDescent="0.25">
      <c r="A129" s="8">
        <v>108</v>
      </c>
      <c r="B129" s="8">
        <v>5566</v>
      </c>
      <c r="C129" s="8">
        <v>5150100124</v>
      </c>
      <c r="D129" s="11" t="s">
        <v>52</v>
      </c>
      <c r="E129" s="13">
        <v>1</v>
      </c>
      <c r="F129" s="12">
        <v>4738.8999999999996</v>
      </c>
    </row>
    <row r="130" spans="1:6" x14ac:dyDescent="0.25">
      <c r="A130" s="6">
        <v>109</v>
      </c>
      <c r="B130" s="6">
        <v>6322</v>
      </c>
      <c r="C130" s="8">
        <v>5150100124</v>
      </c>
      <c r="D130" s="7" t="s">
        <v>73</v>
      </c>
      <c r="E130" s="6">
        <v>1</v>
      </c>
      <c r="F130" s="12">
        <v>4437</v>
      </c>
    </row>
    <row r="131" spans="1:6" x14ac:dyDescent="0.25">
      <c r="A131" s="6">
        <v>110</v>
      </c>
      <c r="B131" s="6">
        <v>6957</v>
      </c>
      <c r="C131" s="8">
        <v>5150100124</v>
      </c>
      <c r="D131" s="7" t="s">
        <v>74</v>
      </c>
      <c r="E131" s="6">
        <v>1</v>
      </c>
      <c r="F131" s="17">
        <v>3514.8</v>
      </c>
    </row>
    <row r="132" spans="1:6" x14ac:dyDescent="0.25">
      <c r="A132" s="6"/>
      <c r="B132" s="6"/>
      <c r="C132" s="8"/>
      <c r="D132" s="7"/>
      <c r="E132" s="6"/>
      <c r="F132" s="19"/>
    </row>
    <row r="133" spans="1:6" ht="30" x14ac:dyDescent="0.25">
      <c r="A133" s="4" t="s">
        <v>1</v>
      </c>
      <c r="B133" s="5" t="s">
        <v>2</v>
      </c>
      <c r="C133" s="23" t="s">
        <v>3</v>
      </c>
      <c r="D133" s="5" t="s">
        <v>53</v>
      </c>
      <c r="E133" s="9"/>
      <c r="F133" s="10">
        <f>SUM(F134:F136)</f>
        <v>17424.8</v>
      </c>
    </row>
    <row r="134" spans="1:6" x14ac:dyDescent="0.25">
      <c r="A134" s="6">
        <v>111</v>
      </c>
      <c r="B134" s="6">
        <v>2053</v>
      </c>
      <c r="C134" s="6">
        <v>5190100052</v>
      </c>
      <c r="D134" s="7" t="s">
        <v>54</v>
      </c>
      <c r="E134" s="6">
        <v>1</v>
      </c>
      <c r="F134" s="20">
        <v>9860</v>
      </c>
    </row>
    <row r="135" spans="1:6" x14ac:dyDescent="0.25">
      <c r="A135" s="6">
        <v>112</v>
      </c>
      <c r="B135" s="6">
        <v>3197</v>
      </c>
      <c r="C135" s="6">
        <v>5190100052</v>
      </c>
      <c r="D135" s="7" t="s">
        <v>55</v>
      </c>
      <c r="E135" s="6">
        <v>1</v>
      </c>
      <c r="F135" s="20">
        <v>2064.8000000000002</v>
      </c>
    </row>
    <row r="136" spans="1:6" x14ac:dyDescent="0.25">
      <c r="A136" s="6">
        <v>113</v>
      </c>
      <c r="B136" s="6">
        <v>7097</v>
      </c>
      <c r="C136" s="6">
        <v>5190100052</v>
      </c>
      <c r="D136" s="7" t="s">
        <v>75</v>
      </c>
      <c r="E136" s="6">
        <v>1</v>
      </c>
      <c r="F136" s="17">
        <v>5500</v>
      </c>
    </row>
    <row r="137" spans="1:6" ht="30" x14ac:dyDescent="0.25">
      <c r="A137" s="4" t="s">
        <v>1</v>
      </c>
      <c r="B137" s="5" t="s">
        <v>2</v>
      </c>
      <c r="C137" s="23" t="s">
        <v>3</v>
      </c>
      <c r="D137" s="5" t="s">
        <v>56</v>
      </c>
      <c r="E137" s="9"/>
      <c r="F137" s="10">
        <f>SUM(F138:F156)</f>
        <v>71895.570000000007</v>
      </c>
    </row>
    <row r="138" spans="1:6" x14ac:dyDescent="0.25">
      <c r="A138" s="6">
        <v>114</v>
      </c>
      <c r="B138" s="6">
        <v>793</v>
      </c>
      <c r="C138" s="6">
        <v>5640100001</v>
      </c>
      <c r="D138" s="7" t="s">
        <v>57</v>
      </c>
      <c r="E138" s="6">
        <v>1</v>
      </c>
      <c r="F138" s="12">
        <v>2379</v>
      </c>
    </row>
    <row r="139" spans="1:6" x14ac:dyDescent="0.25">
      <c r="A139" s="6">
        <v>115</v>
      </c>
      <c r="B139" s="6">
        <v>2058</v>
      </c>
      <c r="C139" s="6">
        <v>5640100001</v>
      </c>
      <c r="D139" s="7" t="s">
        <v>58</v>
      </c>
      <c r="E139" s="6">
        <v>1</v>
      </c>
      <c r="F139" s="12">
        <v>1132.19</v>
      </c>
    </row>
    <row r="140" spans="1:6" x14ac:dyDescent="0.25">
      <c r="A140" s="6">
        <v>116</v>
      </c>
      <c r="B140" s="6">
        <v>2058</v>
      </c>
      <c r="C140" s="6">
        <v>5640100001</v>
      </c>
      <c r="D140" s="7" t="s">
        <v>58</v>
      </c>
      <c r="E140" s="6">
        <v>1</v>
      </c>
      <c r="F140" s="12">
        <v>1132.19</v>
      </c>
    </row>
    <row r="141" spans="1:6" x14ac:dyDescent="0.25">
      <c r="A141" s="6">
        <v>117</v>
      </c>
      <c r="B141" s="6">
        <v>2058</v>
      </c>
      <c r="C141" s="6">
        <v>5640100001</v>
      </c>
      <c r="D141" s="7" t="s">
        <v>58</v>
      </c>
      <c r="E141" s="6">
        <v>1</v>
      </c>
      <c r="F141" s="12">
        <v>1132.19</v>
      </c>
    </row>
    <row r="142" spans="1:6" x14ac:dyDescent="0.25">
      <c r="A142" s="6">
        <v>118</v>
      </c>
      <c r="B142" s="6">
        <v>2204</v>
      </c>
      <c r="C142" s="6">
        <v>5640100001</v>
      </c>
      <c r="D142" s="7" t="s">
        <v>59</v>
      </c>
      <c r="E142" s="6">
        <v>1</v>
      </c>
      <c r="F142" s="12">
        <v>8700</v>
      </c>
    </row>
    <row r="143" spans="1:6" x14ac:dyDescent="0.25">
      <c r="A143" s="6">
        <v>119</v>
      </c>
      <c r="B143" s="6">
        <v>2204</v>
      </c>
      <c r="C143" s="6">
        <v>5640100001</v>
      </c>
      <c r="D143" s="7" t="s">
        <v>59</v>
      </c>
      <c r="E143" s="6">
        <v>1</v>
      </c>
      <c r="F143" s="12">
        <v>8700</v>
      </c>
    </row>
    <row r="144" spans="1:6" x14ac:dyDescent="0.25">
      <c r="A144" s="6">
        <v>120</v>
      </c>
      <c r="B144" s="6">
        <v>2204</v>
      </c>
      <c r="C144" s="6">
        <v>5640100001</v>
      </c>
      <c r="D144" s="7" t="s">
        <v>59</v>
      </c>
      <c r="E144" s="6">
        <v>1</v>
      </c>
      <c r="F144" s="12">
        <v>8700</v>
      </c>
    </row>
    <row r="145" spans="1:6" x14ac:dyDescent="0.25">
      <c r="A145" s="6">
        <v>121</v>
      </c>
      <c r="B145" s="6">
        <v>2204</v>
      </c>
      <c r="C145" s="6">
        <v>5640100001</v>
      </c>
      <c r="D145" s="7" t="s">
        <v>60</v>
      </c>
      <c r="E145" s="6">
        <v>1</v>
      </c>
      <c r="F145" s="12">
        <v>5800</v>
      </c>
    </row>
    <row r="146" spans="1:6" x14ac:dyDescent="0.25">
      <c r="A146" s="6">
        <v>122</v>
      </c>
      <c r="B146" s="6">
        <v>2204</v>
      </c>
      <c r="C146" s="6">
        <v>5640100001</v>
      </c>
      <c r="D146" s="7" t="s">
        <v>60</v>
      </c>
      <c r="E146" s="6">
        <v>1</v>
      </c>
      <c r="F146" s="12">
        <v>5800</v>
      </c>
    </row>
    <row r="147" spans="1:6" x14ac:dyDescent="0.25">
      <c r="A147" s="6">
        <v>123</v>
      </c>
      <c r="B147" s="6">
        <v>2204</v>
      </c>
      <c r="C147" s="6">
        <v>5640100001</v>
      </c>
      <c r="D147" s="7" t="s">
        <v>61</v>
      </c>
      <c r="E147" s="6">
        <v>1</v>
      </c>
      <c r="F147" s="12">
        <v>3248</v>
      </c>
    </row>
    <row r="148" spans="1:6" x14ac:dyDescent="0.25">
      <c r="A148" s="6">
        <v>124</v>
      </c>
      <c r="B148" s="6">
        <v>2204</v>
      </c>
      <c r="C148" s="6">
        <v>5640100001</v>
      </c>
      <c r="D148" s="7" t="s">
        <v>62</v>
      </c>
      <c r="E148" s="6">
        <v>1</v>
      </c>
      <c r="F148" s="12">
        <v>4060</v>
      </c>
    </row>
    <row r="149" spans="1:6" x14ac:dyDescent="0.25">
      <c r="A149" s="6">
        <v>125</v>
      </c>
      <c r="B149" s="6">
        <v>2204</v>
      </c>
      <c r="C149" s="6">
        <v>5640100001</v>
      </c>
      <c r="D149" s="7" t="s">
        <v>62</v>
      </c>
      <c r="E149" s="6">
        <v>1</v>
      </c>
      <c r="F149" s="12">
        <v>4060</v>
      </c>
    </row>
    <row r="150" spans="1:6" x14ac:dyDescent="0.25">
      <c r="A150" s="6">
        <v>126</v>
      </c>
      <c r="B150" s="6">
        <v>2204</v>
      </c>
      <c r="C150" s="6">
        <v>5640100001</v>
      </c>
      <c r="D150" s="7" t="s">
        <v>62</v>
      </c>
      <c r="E150" s="6">
        <v>1</v>
      </c>
      <c r="F150" s="12">
        <v>4060</v>
      </c>
    </row>
    <row r="151" spans="1:6" x14ac:dyDescent="0.25">
      <c r="A151" s="6">
        <v>127</v>
      </c>
      <c r="B151" s="6">
        <v>2204</v>
      </c>
      <c r="C151" s="6">
        <v>5640100001</v>
      </c>
      <c r="D151" s="7" t="s">
        <v>63</v>
      </c>
      <c r="E151" s="6">
        <v>1</v>
      </c>
      <c r="F151" s="12">
        <v>1276</v>
      </c>
    </row>
    <row r="152" spans="1:6" x14ac:dyDescent="0.25">
      <c r="A152" s="6">
        <v>128</v>
      </c>
      <c r="B152" s="6">
        <v>2204</v>
      </c>
      <c r="C152" s="6">
        <v>5640100001</v>
      </c>
      <c r="D152" s="7" t="s">
        <v>63</v>
      </c>
      <c r="E152" s="6">
        <v>1</v>
      </c>
      <c r="F152" s="12">
        <v>1276</v>
      </c>
    </row>
    <row r="153" spans="1:6" x14ac:dyDescent="0.25">
      <c r="A153" s="6">
        <v>129</v>
      </c>
      <c r="B153" s="6">
        <v>2204</v>
      </c>
      <c r="C153" s="6">
        <v>5640100001</v>
      </c>
      <c r="D153" s="7" t="s">
        <v>64</v>
      </c>
      <c r="E153" s="6">
        <v>1</v>
      </c>
      <c r="F153" s="12">
        <v>2900</v>
      </c>
    </row>
    <row r="154" spans="1:6" x14ac:dyDescent="0.25">
      <c r="A154" s="6">
        <v>130</v>
      </c>
      <c r="B154" s="6">
        <v>2204</v>
      </c>
      <c r="C154" s="6">
        <v>5640100001</v>
      </c>
      <c r="D154" s="7" t="s">
        <v>64</v>
      </c>
      <c r="E154" s="6">
        <v>1</v>
      </c>
      <c r="F154" s="12">
        <v>2900</v>
      </c>
    </row>
    <row r="155" spans="1:6" x14ac:dyDescent="0.25">
      <c r="A155" s="6">
        <v>131</v>
      </c>
      <c r="B155" s="6">
        <v>2204</v>
      </c>
      <c r="C155" s="6">
        <v>5640100001</v>
      </c>
      <c r="D155" s="7" t="s">
        <v>64</v>
      </c>
      <c r="E155" s="6">
        <v>1</v>
      </c>
      <c r="F155" s="12">
        <v>2900</v>
      </c>
    </row>
    <row r="156" spans="1:6" x14ac:dyDescent="0.25">
      <c r="A156" s="6">
        <v>132</v>
      </c>
      <c r="B156" s="6">
        <v>2204</v>
      </c>
      <c r="C156" s="6">
        <v>5640100001</v>
      </c>
      <c r="D156" s="7" t="s">
        <v>65</v>
      </c>
      <c r="E156" s="6">
        <v>1</v>
      </c>
      <c r="F156" s="12">
        <v>1740</v>
      </c>
    </row>
    <row r="157" spans="1:6" x14ac:dyDescent="0.25">
      <c r="A157" s="6"/>
      <c r="B157" s="6"/>
      <c r="C157" s="6"/>
      <c r="D157" s="7"/>
      <c r="E157" s="6"/>
      <c r="F157" s="12"/>
    </row>
    <row r="158" spans="1:6" ht="30" x14ac:dyDescent="0.25">
      <c r="A158" s="4" t="s">
        <v>1</v>
      </c>
      <c r="B158" s="5" t="s">
        <v>2</v>
      </c>
      <c r="C158" s="23" t="s">
        <v>3</v>
      </c>
      <c r="D158" s="5" t="s">
        <v>66</v>
      </c>
      <c r="E158" s="9"/>
      <c r="F158" s="10">
        <f>SUM(F159:F161)</f>
        <v>20600.63</v>
      </c>
    </row>
    <row r="159" spans="1:6" x14ac:dyDescent="0.25">
      <c r="A159" s="8">
        <v>133</v>
      </c>
      <c r="B159" s="8">
        <v>4663</v>
      </c>
      <c r="C159" s="8">
        <v>5690100071</v>
      </c>
      <c r="D159" s="11" t="s">
        <v>67</v>
      </c>
      <c r="E159" s="8">
        <v>1</v>
      </c>
      <c r="F159" s="12">
        <v>3318.96</v>
      </c>
    </row>
    <row r="160" spans="1:6" x14ac:dyDescent="0.25">
      <c r="A160" s="8">
        <v>134</v>
      </c>
      <c r="B160" s="8">
        <v>4663</v>
      </c>
      <c r="C160" s="8">
        <v>5690100071</v>
      </c>
      <c r="D160" s="11" t="s">
        <v>67</v>
      </c>
      <c r="E160" s="8">
        <v>1</v>
      </c>
      <c r="F160" s="12">
        <v>3405.17</v>
      </c>
    </row>
    <row r="161" spans="1:6" x14ac:dyDescent="0.25">
      <c r="A161" s="8">
        <v>135</v>
      </c>
      <c r="B161" s="8">
        <v>4409</v>
      </c>
      <c r="C161" s="8">
        <v>5690100071</v>
      </c>
      <c r="D161" s="11" t="s">
        <v>68</v>
      </c>
      <c r="E161" s="8">
        <v>1</v>
      </c>
      <c r="F161" s="12">
        <v>13876.5</v>
      </c>
    </row>
    <row r="162" spans="1:6" x14ac:dyDescent="0.25">
      <c r="A162" s="6"/>
      <c r="B162" s="6"/>
      <c r="C162" s="6"/>
      <c r="D162" s="7"/>
      <c r="E162" s="6"/>
      <c r="F162" s="19"/>
    </row>
    <row r="163" spans="1:6" ht="30" x14ac:dyDescent="0.25">
      <c r="A163" s="4" t="s">
        <v>1</v>
      </c>
      <c r="B163" s="5" t="s">
        <v>2</v>
      </c>
      <c r="C163" s="23" t="s">
        <v>3</v>
      </c>
      <c r="D163" s="5" t="s">
        <v>69</v>
      </c>
      <c r="E163" s="9"/>
      <c r="F163" s="10">
        <f>SUM(F164)</f>
        <v>4124.25</v>
      </c>
    </row>
    <row r="164" spans="1:6" x14ac:dyDescent="0.25">
      <c r="A164" s="6">
        <v>136</v>
      </c>
      <c r="B164" s="6">
        <v>2058</v>
      </c>
      <c r="C164" s="6">
        <v>5610100016</v>
      </c>
      <c r="D164" s="7" t="s">
        <v>70</v>
      </c>
      <c r="E164" s="6">
        <v>1</v>
      </c>
      <c r="F164" s="12">
        <v>4124.25</v>
      </c>
    </row>
    <row r="165" spans="1:6" x14ac:dyDescent="0.25">
      <c r="A165" s="6"/>
      <c r="B165" s="6"/>
      <c r="C165" s="6"/>
      <c r="D165" s="7"/>
      <c r="E165" s="6"/>
      <c r="F165" s="12"/>
    </row>
    <row r="166" spans="1:6" ht="30" x14ac:dyDescent="0.25">
      <c r="A166" s="4" t="s">
        <v>1</v>
      </c>
      <c r="B166" s="5" t="s">
        <v>2</v>
      </c>
      <c r="C166" s="23" t="s">
        <v>3</v>
      </c>
      <c r="D166" s="5" t="s">
        <v>71</v>
      </c>
      <c r="E166" s="9"/>
      <c r="F166" s="10">
        <f>SUM(F167:F168)</f>
        <v>21181</v>
      </c>
    </row>
    <row r="167" spans="1:6" x14ac:dyDescent="0.25">
      <c r="A167" s="8">
        <v>137</v>
      </c>
      <c r="B167" s="8">
        <v>4060</v>
      </c>
      <c r="C167" s="8">
        <v>5970100001</v>
      </c>
      <c r="D167" s="11" t="s">
        <v>72</v>
      </c>
      <c r="E167" s="8">
        <v>1</v>
      </c>
      <c r="F167" s="12">
        <v>16425</v>
      </c>
    </row>
    <row r="168" spans="1:6" x14ac:dyDescent="0.25">
      <c r="A168" s="8">
        <v>138</v>
      </c>
      <c r="B168" s="8">
        <v>5365</v>
      </c>
      <c r="C168" s="8">
        <v>5970100001</v>
      </c>
      <c r="D168" s="11" t="s">
        <v>72</v>
      </c>
      <c r="E168" s="8">
        <v>1</v>
      </c>
      <c r="F168" s="12">
        <v>4756</v>
      </c>
    </row>
    <row r="169" spans="1:6" x14ac:dyDescent="0.25">
      <c r="A169" s="14"/>
      <c r="B169" s="14"/>
      <c r="C169" s="14"/>
      <c r="D169" s="14"/>
      <c r="E169" s="14"/>
      <c r="F169" s="21"/>
    </row>
    <row r="170" spans="1:6" ht="17.25" x14ac:dyDescent="0.3">
      <c r="A170" s="14"/>
      <c r="B170" s="14"/>
      <c r="C170" s="14"/>
      <c r="D170" s="15" t="s">
        <v>77</v>
      </c>
      <c r="E170" s="15"/>
      <c r="F170" s="16">
        <f>F17+F63+F66+F133+F137+F158+F163+F166</f>
        <v>677389.93</v>
      </c>
    </row>
  </sheetData>
  <mergeCells count="2">
    <mergeCell ref="A14:F14"/>
    <mergeCell ref="A13:F13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8"/>
  <sheetViews>
    <sheetView workbookViewId="0">
      <selection activeCell="B15" sqref="B15:B18"/>
    </sheetView>
  </sheetViews>
  <sheetFormatPr baseColWidth="10" defaultRowHeight="15" x14ac:dyDescent="0.25"/>
  <cols>
    <col min="1" max="1" width="70.7109375" customWidth="1"/>
    <col min="2" max="2" width="38.42578125" customWidth="1"/>
    <col min="3" max="3" width="18" bestFit="1" customWidth="1"/>
  </cols>
  <sheetData>
    <row r="10" spans="1:11" ht="31.5" x14ac:dyDescent="0.5">
      <c r="A10" s="24"/>
      <c r="B10" s="24"/>
      <c r="C10" s="2"/>
      <c r="D10" s="2"/>
      <c r="E10" s="2"/>
    </row>
    <row r="11" spans="1:11" ht="31.5" x14ac:dyDescent="0.5">
      <c r="A11" s="45" t="s">
        <v>0</v>
      </c>
      <c r="B11" s="45"/>
      <c r="C11" s="2"/>
      <c r="D11" s="2"/>
      <c r="E11" s="2"/>
      <c r="F11" s="2"/>
      <c r="G11" s="2"/>
      <c r="H11" s="2"/>
      <c r="I11" s="2"/>
      <c r="J11" s="2"/>
      <c r="K11" s="2"/>
    </row>
    <row r="12" spans="1:11" ht="26.25" x14ac:dyDescent="0.4">
      <c r="A12" s="44" t="s">
        <v>84</v>
      </c>
      <c r="B12" s="44"/>
      <c r="C12" s="25"/>
      <c r="D12" s="26"/>
      <c r="E12" s="26"/>
      <c r="F12" s="26"/>
      <c r="G12" s="26"/>
      <c r="H12" s="26"/>
      <c r="I12" s="26"/>
      <c r="J12" s="26"/>
      <c r="K12" s="26"/>
    </row>
    <row r="13" spans="1:11" ht="26.25" x14ac:dyDescent="0.4">
      <c r="A13" s="27"/>
      <c r="B13" s="27"/>
      <c r="C13" s="25"/>
      <c r="D13" s="26"/>
      <c r="E13" s="26"/>
      <c r="F13" s="26"/>
      <c r="G13" s="26"/>
      <c r="H13" s="26"/>
      <c r="I13" s="26"/>
      <c r="J13" s="26"/>
      <c r="K13" s="26"/>
    </row>
    <row r="14" spans="1:11" ht="15.75" x14ac:dyDescent="0.25">
      <c r="A14" s="28" t="s">
        <v>78</v>
      </c>
      <c r="B14" s="28" t="s">
        <v>79</v>
      </c>
    </row>
    <row r="15" spans="1:11" ht="15.75" x14ac:dyDescent="0.25">
      <c r="A15" s="29" t="s">
        <v>80</v>
      </c>
      <c r="B15" s="30">
        <v>2500000</v>
      </c>
    </row>
    <row r="16" spans="1:11" ht="15.75" x14ac:dyDescent="0.25">
      <c r="A16" s="29" t="s">
        <v>81</v>
      </c>
      <c r="B16" s="30">
        <v>370598</v>
      </c>
    </row>
    <row r="17" spans="1:2" ht="15.75" x14ac:dyDescent="0.25">
      <c r="A17" s="29" t="s">
        <v>82</v>
      </c>
      <c r="B17" s="30">
        <v>4876201</v>
      </c>
    </row>
    <row r="18" spans="1:2" ht="15.75" x14ac:dyDescent="0.25">
      <c r="A18" s="31" t="s">
        <v>83</v>
      </c>
      <c r="B18" s="32">
        <v>3000000</v>
      </c>
    </row>
  </sheetData>
  <mergeCells count="2">
    <mergeCell ref="A11:B11"/>
    <mergeCell ref="A12:B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K19"/>
  <sheetViews>
    <sheetView tabSelected="1" workbookViewId="0">
      <selection activeCell="B26" sqref="B26"/>
    </sheetView>
  </sheetViews>
  <sheetFormatPr baseColWidth="10" defaultRowHeight="15" x14ac:dyDescent="0.25"/>
  <cols>
    <col min="1" max="1" width="70.7109375" customWidth="1"/>
    <col min="2" max="2" width="42.5703125" bestFit="1" customWidth="1"/>
    <col min="3" max="3" width="27" customWidth="1"/>
  </cols>
  <sheetData>
    <row r="10" spans="1:11" ht="31.5" x14ac:dyDescent="0.5">
      <c r="A10" s="24"/>
      <c r="B10" s="24"/>
      <c r="C10" s="2"/>
      <c r="D10" s="2"/>
      <c r="E10" s="2"/>
    </row>
    <row r="11" spans="1:11" ht="31.5" x14ac:dyDescent="0.5">
      <c r="A11" s="45"/>
      <c r="B11" s="45"/>
      <c r="C11" s="2"/>
      <c r="D11" s="2"/>
      <c r="E11" s="2"/>
      <c r="F11" s="2"/>
      <c r="G11" s="2"/>
      <c r="H11" s="2"/>
      <c r="I11" s="2"/>
      <c r="J11" s="2"/>
      <c r="K11" s="2"/>
    </row>
    <row r="12" spans="1:11" ht="26.25" x14ac:dyDescent="0.4">
      <c r="A12" s="44" t="s">
        <v>85</v>
      </c>
      <c r="B12" s="44"/>
      <c r="C12" s="44"/>
      <c r="D12" s="26"/>
      <c r="E12" s="26"/>
      <c r="F12" s="26"/>
      <c r="G12" s="26"/>
      <c r="H12" s="26"/>
      <c r="I12" s="26"/>
      <c r="J12" s="26"/>
      <c r="K12" s="26"/>
    </row>
    <row r="13" spans="1:11" ht="26.25" x14ac:dyDescent="0.4">
      <c r="A13" s="27"/>
      <c r="B13" s="34"/>
      <c r="C13" s="25"/>
      <c r="D13" s="26"/>
      <c r="E13" s="26"/>
      <c r="F13" s="26"/>
      <c r="G13" s="26"/>
      <c r="H13" s="26"/>
      <c r="I13" s="26"/>
      <c r="J13" s="26"/>
      <c r="K13" s="26"/>
    </row>
    <row r="14" spans="1:11" ht="31.5" customHeight="1" x14ac:dyDescent="0.25">
      <c r="A14" s="28" t="s">
        <v>86</v>
      </c>
      <c r="B14" s="46" t="s">
        <v>87</v>
      </c>
      <c r="C14" s="46"/>
    </row>
    <row r="15" spans="1:11" ht="15.75" x14ac:dyDescent="0.25">
      <c r="A15" s="33"/>
      <c r="B15" s="28" t="s">
        <v>88</v>
      </c>
      <c r="C15" s="42" t="s">
        <v>89</v>
      </c>
    </row>
    <row r="16" spans="1:11" x14ac:dyDescent="0.25">
      <c r="A16" s="35"/>
      <c r="B16" s="39"/>
      <c r="C16" s="35"/>
    </row>
    <row r="17" spans="1:3" ht="15.75" x14ac:dyDescent="0.25">
      <c r="A17" s="36" t="s">
        <v>90</v>
      </c>
      <c r="B17" s="40" t="s">
        <v>91</v>
      </c>
      <c r="C17" s="37">
        <v>65501607704</v>
      </c>
    </row>
    <row r="18" spans="1:3" ht="15.75" x14ac:dyDescent="0.25">
      <c r="A18" s="36" t="s">
        <v>90</v>
      </c>
      <c r="B18" s="40" t="s">
        <v>91</v>
      </c>
      <c r="C18" s="37">
        <v>65501607749</v>
      </c>
    </row>
    <row r="19" spans="1:3" ht="15.75" x14ac:dyDescent="0.25">
      <c r="A19" s="38" t="s">
        <v>90</v>
      </c>
      <c r="B19" s="41" t="s">
        <v>91</v>
      </c>
      <c r="C19" s="43">
        <v>65501607721</v>
      </c>
    </row>
  </sheetData>
  <mergeCells count="3">
    <mergeCell ref="A11:B11"/>
    <mergeCell ref="B14:C14"/>
    <mergeCell ref="A12:C12"/>
  </mergeCells>
  <pageMargins left="0.7" right="0.7" top="0.75" bottom="0.75" header="0.3" footer="0.3"/>
  <pageSetup scale="64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Hoja2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 Dalila</dc:creator>
  <cp:lastModifiedBy>Dora Luz López Ibarra</cp:lastModifiedBy>
  <cp:lastPrinted>2021-02-09T19:03:20Z</cp:lastPrinted>
  <dcterms:created xsi:type="dcterms:W3CDTF">2021-02-03T18:06:18Z</dcterms:created>
  <dcterms:modified xsi:type="dcterms:W3CDTF">2021-02-19T20:34:57Z</dcterms:modified>
</cp:coreProperties>
</file>