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5\PRIMER TRIMESTRE\NIVEL INDICADORES 1ER TRIMESTRE 2015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'10-DURANGO'!$B$1:$V$35</definedName>
    <definedName name="_xlnm.Print_Area" localSheetId="1">Global!$B$1:$V$25</definedName>
    <definedName name="_xlnm.Print_Area" localSheetId="2">Nacional!$B$1:$V$35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2" i="4" l="1"/>
  <c r="U20" i="4"/>
  <c r="U19" i="4"/>
  <c r="U17" i="4"/>
  <c r="U16" i="4"/>
  <c r="U14" i="4"/>
  <c r="U13" i="4"/>
  <c r="U11" i="4"/>
  <c r="U27" i="3"/>
  <c r="U26" i="3"/>
  <c r="U22" i="3"/>
  <c r="U20" i="3"/>
  <c r="U19" i="3"/>
  <c r="U17" i="3"/>
  <c r="U16" i="3"/>
  <c r="U14" i="3"/>
  <c r="U13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<sst xmlns="http://schemas.openxmlformats.org/spreadsheetml/2006/main" count="302" uniqueCount="95">
  <si>
    <t>Informes sobre la Situación Económica,
las Finanzas Públicas y la Deuda Pública</t>
  </si>
  <si>
    <t>Primer Trimestre 2015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</si>
  <si>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</si>
  <si>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</si>
  <si>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</si>
  <si>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</si>
  <si>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</si>
  <si>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</si>
  <si>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</si>
  <si>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</si>
  <si>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</si>
  <si>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</si>
  <si>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</si>
  <si>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</si>
  <si>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</si>
  <si>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</si>
  <si>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</si>
  <si>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</si>
  <si>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</si>
  <si>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</si>
  <si>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</si>
  <si>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</si>
  <si>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Asuntos de Orden Público y de Seguridad Interior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</si>
  <si>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</si>
  <si>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</si>
  <si>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</si>
  <si>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</si>
  <si>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</si>
  <si>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</si>
  <si>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</si>
  <si>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</si>
  <si>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</si>
  <si>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</si>
  <si>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</si>
  <si>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</si>
  <si>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</si>
  <si>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</si>
  <si>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</si>
  <si>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</si>
  <si>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</si>
  <si>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</si>
  <si>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Elementos de seguridad pública estatal con evaluaciones vigentes en control de confianza.</t>
  </si>
  <si>
    <t>Porcentaje de elementos con evaluaciones vigentes en control de confianza, respecto al estado de fuerza de la entidad federativa</t>
  </si>
  <si>
    <t>(Elementos con evaluaciones vigentes en Control de Confianza / Estado de fuerza en la entidad de acuerdo al RNPSP) * 100</t>
  </si>
  <si>
    <t>Porcentaje</t>
  </si>
  <si>
    <t>Gestión-Eficiencia-Semestral</t>
  </si>
  <si>
    <t>N/A</t>
  </si>
  <si>
    <t>Estatal</t>
  </si>
  <si>
    <t>Propósito</t>
  </si>
  <si>
    <t>Las instituciones de seguridad pública se fortalecen en materia de profesionalización</t>
  </si>
  <si>
    <t>Porcentaje de elementos policiales que reciben capacitación con recurso del FASP, en los rubros de Formación inicial, Formación continua y Especialización, con respecto a los convenidos en el ejercicio fiscal</t>
  </si>
  <si>
    <t>(Elementos capacitados en el ejercicio fiscal / Elementos a capacitar en el ejercicio fiscal) * 100</t>
  </si>
  <si>
    <t>Estratégico-Eficacia-Semestral</t>
  </si>
  <si>
    <t>Fin</t>
  </si>
  <si>
    <t>Contribuir a mejorar las condiciones de seguridad y justicia mediante el fortalecimiento de las instituciones de seguridad pública en las entidades federativas</t>
  </si>
  <si>
    <t>Tasa anual estatal de la incidencia delictiva por cada cien mil habitantes</t>
  </si>
  <si>
    <t>(Incidencia delictiva en la entidad federativa en el año T * 100,000) / Población de la entidad</t>
  </si>
  <si>
    <t>Otra</t>
  </si>
  <si>
    <t>Estratégico-Eficacia-Anual</t>
  </si>
  <si>
    <t>Actividad</t>
  </si>
  <si>
    <t>Ejercicio de recursos del Fondo de Aportaciones para la Seguridad Pública de los Estados y del Distrito Federal (FASP) del ejercicio fiscal en curso, para promover la transformación  institucional y fortalecer las capacidades de las fuerzas de seguridad.</t>
  </si>
  <si>
    <t>Ejercicio de recursos del FASP</t>
  </si>
  <si>
    <t>(Recurso del FASP del año vigente ejercido por la entidad federativa / Monto convenido del FASP del año vigente por la entidad federativa) * 100</t>
  </si>
  <si>
    <t>Gestión-Eficacia-Trimestral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</si>
  <si>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</si>
  <si>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</si>
  <si>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</si>
  <si>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</si>
  <si>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</si>
  <si>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</si>
  <si>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</si>
  <si>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</si>
  <si>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N/D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</si>
  <si>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</si>
  <si>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</si>
  <si>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</si>
  <si>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elementos con evaluaciones vigentes en control de confianza, respecto al estado de fuerza de la entidad federativa
</t>
    </r>
    <r>
      <rPr>
        <sz val="10"/>
        <rFont val="Soberana Sans"/>
        <family val="2"/>
      </rPr>
      <t>Sin información</t>
    </r>
  </si>
  <si>
    <r>
      <t xml:space="preserve">Porcentaje de elementos policiales que reciben capacitación con recurso del FASP, en los rubros de Formación inicial, Formación continua y Especialización, con respecto a los convenidos en el ejercicio fiscal
</t>
    </r>
    <r>
      <rPr>
        <sz val="10"/>
        <rFont val="Soberana Sans"/>
        <family val="2"/>
      </rPr>
      <t>Sin información</t>
    </r>
  </si>
  <si>
    <r>
      <t xml:space="preserve">Tasa anual estatal de la incidencia delictiva por cada cien mil habitantes
</t>
    </r>
    <r>
      <rPr>
        <sz val="10"/>
        <rFont val="Soberana Sans"/>
        <family val="2"/>
      </rPr>
      <t>Sin información</t>
    </r>
  </si>
  <si>
    <r>
      <t xml:space="preserve">Ejercicio de recursos del FASP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</si>
  <si>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</si>
  <si>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</si>
  <si>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</si>
  <si>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</si>
  <si>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r>
      <t xml:space="preserve">Porcentaje de elementos con evaluaciones vigentes en control de confianza, respecto al estado de fuerza de la entidad federativa
</t>
    </r>
    <r>
      <rPr>
        <sz val="10"/>
        <rFont val="Soberana Sans"/>
        <family val="2"/>
      </rPr>
      <t xml:space="preserve">10 - DURANGO  
</t>
    </r>
  </si>
  <si>
    <r>
      <t xml:space="preserve">Porcentaje de elementos policiales que reciben capacitación con recurso del FASP, en los rubros de Formación inicial, Formación continua y Especialización, con respecto a los convenidos en el ejercicio fiscal
</t>
    </r>
    <r>
      <rPr>
        <sz val="10"/>
        <rFont val="Soberana Sans"/>
        <family val="2"/>
      </rPr>
      <t xml:space="preserve">10 - DURANGO  
</t>
    </r>
  </si>
  <si>
    <r>
      <t xml:space="preserve">Tasa anual estatal de la incidencia delictiva por cada cien mil habitantes
</t>
    </r>
    <r>
      <rPr>
        <sz val="10"/>
        <rFont val="Soberana Sans"/>
        <family val="2"/>
      </rPr>
      <t xml:space="preserve">10 - DURANGO  
</t>
    </r>
  </si>
  <si>
    <r>
      <t xml:space="preserve">Ejercicio de recursos del FASP
</t>
    </r>
    <r>
      <rPr>
        <sz val="10"/>
        <rFont val="Soberana Sans"/>
        <family val="2"/>
      </rPr>
      <t xml:space="preserve">10 - DURANGO  LA FIRMA DEL CONVENIO Y ANEXO TÉCNICO DEL FASP 2015 SE LLEVÓ A CABO EN EL MES DE MARZO DE 2015 POR LO QUE EL PRIMER TRIMESTRE NO SE EJERCIERON RECURSOS DEL PROGRAMA PRESUPUESTARIO
</t>
    </r>
  </si>
  <si>
    <t>10-DURANGO</t>
  </si>
  <si>
    <t/>
  </si>
  <si>
    <t>0 - Cobertura estatal</t>
  </si>
  <si>
    <r>
      <t xml:space="preserve">Porcentaje de elementos con evaluaciones vigentes en control de confianza, respecto al estado de fuerza de la entidad federativa
</t>
    </r>
    <r>
      <rPr>
        <sz val="10"/>
        <rFont val="Soberana Sans"/>
        <family val="2"/>
      </rPr>
      <t xml:space="preserve">0 - Cobertura estatal  
</t>
    </r>
  </si>
  <si>
    <r>
      <t xml:space="preserve">Porcentaje de elementos policiales que reciben capacitación con recurso del FASP, en los rubros de Formación inicial, Formación continua y Especialización, con respecto a los convenidos en el ejercicio fiscal
</t>
    </r>
    <r>
      <rPr>
        <sz val="10"/>
        <rFont val="Soberana Sans"/>
        <family val="2"/>
      </rPr>
      <t xml:space="preserve">0 - Cobertura estatal  
</t>
    </r>
  </si>
  <si>
    <r>
      <t xml:space="preserve">Tasa anual estatal de la incidencia delictiva por cada cien mil habitantes
</t>
    </r>
    <r>
      <rPr>
        <sz val="10"/>
        <rFont val="Soberana Sans"/>
        <family val="2"/>
      </rPr>
      <t xml:space="preserve">0 - Cobertura estatal  
</t>
    </r>
  </si>
  <si>
    <r>
      <t xml:space="preserve">Ejercicio de recursos del FASP
</t>
    </r>
    <r>
      <rPr>
        <sz val="10"/>
        <rFont val="Soberana Sans"/>
        <family val="2"/>
      </rPr>
      <t xml:space="preserve">0 - Cobertura estatal  LA FIRMA DEL CONVENIO Y ANEXO TÉCNICO DEL FASP 2015 SE LLEVÓ A CABO EN EL MES DE MARZO DE 2015 POR LO QUE EL PRIMER TRIMESTRE NO SE EJERCIERON RECURSOS DEL PROGRAMA PRESUPUESTARIO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</si>
</sst>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85" t="s">
        <v>49</v>
      </c>
      <c r="D12" s="85"/>
      <c r="E12" s="85"/>
      <c r="F12" s="85"/>
      <c r="G12" s="85"/>
      <c r="H12" s="85"/>
      <c r="I12" s="85" t="s">
        <v>50</v>
      </c>
      <c r="J12" s="85"/>
      <c r="K12" s="85"/>
      <c r="L12" s="85" t="s">
        <v>51</v>
      </c>
      <c r="M12" s="85"/>
      <c r="N12" s="85"/>
      <c r="O12" s="85"/>
      <c r="P12" s="29" t="s">
        <v>44</v>
      </c>
      <c r="Q12" s="29" t="s">
        <v>52</v>
      </c>
      <c r="R12" s="29">
        <v>100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53</v>
      </c>
      <c r="C13" s="85" t="s">
        <v>54</v>
      </c>
      <c r="D13" s="85"/>
      <c r="E13" s="85"/>
      <c r="F13" s="85"/>
      <c r="G13" s="85"/>
      <c r="H13" s="85"/>
      <c r="I13" s="85" t="s">
        <v>55</v>
      </c>
      <c r="J13" s="85"/>
      <c r="K13" s="85"/>
      <c r="L13" s="85" t="s">
        <v>56</v>
      </c>
      <c r="M13" s="85"/>
      <c r="N13" s="85"/>
      <c r="O13" s="85"/>
      <c r="P13" s="29" t="s">
        <v>57</v>
      </c>
      <c r="Q13" s="29" t="s">
        <v>58</v>
      </c>
      <c r="R13" s="29">
        <v>1427.2</v>
      </c>
      <c r="S13" s="29" t="s">
        <v>46</v>
      </c>
      <c r="T13" s="29" t="s">
        <v>46</v>
      </c>
      <c r="U13" s="29" t="str">
        <f>IF(ISERROR(T13/S13),"N/A",T13/S13*100)</f>
        <v>N/A</v>
      </c>
      <c r="V13" s="30" t="s">
        <v>47</v>
      </c>
    </row>
    <row r="14" spans="1:35" ht="75" customHeight="1" thickTop="1" thickBot="1">
      <c r="A14" s="27"/>
      <c r="B14" s="28" t="s">
        <v>59</v>
      </c>
      <c r="C14" s="85" t="s">
        <v>60</v>
      </c>
      <c r="D14" s="85"/>
      <c r="E14" s="85"/>
      <c r="F14" s="85"/>
      <c r="G14" s="85"/>
      <c r="H14" s="85"/>
      <c r="I14" s="85" t="s">
        <v>61</v>
      </c>
      <c r="J14" s="85"/>
      <c r="K14" s="85"/>
      <c r="L14" s="85" t="s">
        <v>62</v>
      </c>
      <c r="M14" s="85"/>
      <c r="N14" s="85"/>
      <c r="O14" s="85"/>
      <c r="P14" s="29" t="s">
        <v>44</v>
      </c>
      <c r="Q14" s="29" t="s">
        <v>63</v>
      </c>
      <c r="R14" s="29">
        <v>100</v>
      </c>
      <c r="S14" s="29">
        <v>0</v>
      </c>
      <c r="T14" s="29">
        <v>0</v>
      </c>
      <c r="U14" s="29" t="str">
        <f>IF(ISERROR(T14/S14),"N/A",T14/S14*100)</f>
        <v>N/A</v>
      </c>
      <c r="V14" s="30" t="s">
        <v>47</v>
      </c>
    </row>
    <row r="15" spans="1:35" ht="22.5" customHeight="1" thickTop="1" thickBot="1">
      <c r="B15" s="8" t="s">
        <v>64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65</v>
      </c>
      <c r="S16" s="23" t="s">
        <v>66</v>
      </c>
      <c r="T16" s="24" t="s">
        <v>67</v>
      </c>
      <c r="U16" s="24" t="s">
        <v>68</v>
      </c>
      <c r="V16" s="76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69</v>
      </c>
      <c r="S17" s="41" t="s">
        <v>69</v>
      </c>
      <c r="T17" s="41" t="s">
        <v>69</v>
      </c>
      <c r="U17" s="41" t="s">
        <v>70</v>
      </c>
      <c r="V17" s="77"/>
    </row>
    <row r="18" spans="2:22" ht="13.5" customHeight="1" thickBot="1">
      <c r="B18" s="78" t="s">
        <v>71</v>
      </c>
      <c r="C18" s="79"/>
      <c r="D18" s="79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 t="s">
        <v>72</v>
      </c>
      <c r="S18" s="46" t="s">
        <v>72</v>
      </c>
      <c r="T18" s="46" t="s">
        <v>72</v>
      </c>
      <c r="U18" s="46" t="str">
        <f>+IF(ISERR(T18/S18*100),"N/A",T18/S18*100)</f>
        <v>N/A</v>
      </c>
      <c r="V18" s="47"/>
    </row>
    <row r="19" spans="2:22" ht="13.5" customHeight="1" thickBot="1">
      <c r="B19" s="80" t="s">
        <v>73</v>
      </c>
      <c r="C19" s="81"/>
      <c r="D19" s="81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 t="s">
        <v>72</v>
      </c>
      <c r="S19" s="46" t="s">
        <v>72</v>
      </c>
      <c r="T19" s="46" t="s">
        <v>72</v>
      </c>
      <c r="U19" s="46" t="str">
        <f>+IF(ISERR(T19/S19*100),"N/A",T19/S19*100)</f>
        <v>N/A</v>
      </c>
      <c r="V19" s="47"/>
    </row>
    <row r="20" spans="2:22" s="51" customFormat="1" ht="14.85" customHeight="1" thickTop="1" thickBot="1">
      <c r="B20" s="52" t="s">
        <v>74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82" t="s">
        <v>75</v>
      </c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4"/>
    </row>
    <row r="22" spans="2:22" ht="34.5" customHeight="1">
      <c r="B22" s="73" t="s">
        <v>76</v>
      </c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5"/>
    </row>
    <row r="23" spans="2:22" ht="34.5" customHeight="1">
      <c r="B23" s="73" t="s">
        <v>77</v>
      </c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5"/>
    </row>
    <row r="24" spans="2:22" ht="34.5" customHeight="1">
      <c r="B24" s="73" t="s">
        <v>78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2" ht="34.5" customHeight="1">
      <c r="B25" s="73" t="s">
        <v>79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</sheetData>
  <mergeCells count="42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B24:V24"/>
    <mergeCell ref="B25:V25"/>
    <mergeCell ref="V16:V17"/>
    <mergeCell ref="B18:D18"/>
    <mergeCell ref="B19:D19"/>
    <mergeCell ref="B21:V21"/>
    <mergeCell ref="B22:V22"/>
    <mergeCell ref="B23:V23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3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17" t="s">
        <v>81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</v>
      </c>
      <c r="S13" s="60" t="s">
        <v>82</v>
      </c>
      <c r="T13" s="60" t="s">
        <v>82</v>
      </c>
      <c r="U13" s="61" t="str">
        <f>IF(ISERROR(T13/S13),"N/A",T13/S13*100)</f>
        <v>N/A</v>
      </c>
      <c r="V13" s="56" t="s">
        <v>83</v>
      </c>
    </row>
    <row r="14" spans="1:35" ht="75" customHeight="1" thickTop="1" thickBot="1">
      <c r="A14" s="27"/>
      <c r="B14" s="28" t="s">
        <v>48</v>
      </c>
      <c r="C14" s="85" t="s">
        <v>49</v>
      </c>
      <c r="D14" s="85"/>
      <c r="E14" s="85"/>
      <c r="F14" s="85"/>
      <c r="G14" s="85"/>
      <c r="H14" s="85"/>
      <c r="I14" s="85" t="s">
        <v>50</v>
      </c>
      <c r="J14" s="85"/>
      <c r="K14" s="85"/>
      <c r="L14" s="85" t="s">
        <v>51</v>
      </c>
      <c r="M14" s="85"/>
      <c r="N14" s="85"/>
      <c r="O14" s="85"/>
      <c r="P14" s="29" t="s">
        <v>44</v>
      </c>
      <c r="Q14" s="29" t="s">
        <v>52</v>
      </c>
      <c r="R14" s="29">
        <v>100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17" t="s">
        <v>81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100</v>
      </c>
      <c r="S16" s="60" t="s">
        <v>82</v>
      </c>
      <c r="T16" s="60" t="s">
        <v>82</v>
      </c>
      <c r="U16" s="61" t="str">
        <f>IF(ISERROR(T16/S16),"N/A",T16/S16*100)</f>
        <v>N/A</v>
      </c>
      <c r="V16" s="56" t="s">
        <v>83</v>
      </c>
    </row>
    <row r="17" spans="1:23" ht="75" customHeight="1" thickTop="1" thickBot="1">
      <c r="A17" s="27"/>
      <c r="B17" s="28" t="s">
        <v>53</v>
      </c>
      <c r="C17" s="85" t="s">
        <v>54</v>
      </c>
      <c r="D17" s="85"/>
      <c r="E17" s="85"/>
      <c r="F17" s="85"/>
      <c r="G17" s="85"/>
      <c r="H17" s="85"/>
      <c r="I17" s="85" t="s">
        <v>55</v>
      </c>
      <c r="J17" s="85"/>
      <c r="K17" s="85"/>
      <c r="L17" s="85" t="s">
        <v>56</v>
      </c>
      <c r="M17" s="85"/>
      <c r="N17" s="85"/>
      <c r="O17" s="85"/>
      <c r="P17" s="29" t="s">
        <v>57</v>
      </c>
      <c r="Q17" s="29" t="s">
        <v>58</v>
      </c>
      <c r="R17" s="29">
        <v>1427.2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3" ht="23.1" customHeight="1" thickTop="1" thickBot="1">
      <c r="A18" s="27"/>
      <c r="B18" s="117" t="s">
        <v>81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1427.2</v>
      </c>
      <c r="S19" s="60" t="s">
        <v>82</v>
      </c>
      <c r="T19" s="60" t="s">
        <v>82</v>
      </c>
      <c r="U19" s="61" t="str">
        <f>IF(ISERROR(T19/S19),"N/A",T19/S19*100)</f>
        <v>N/A</v>
      </c>
      <c r="V19" s="56" t="s">
        <v>83</v>
      </c>
    </row>
    <row r="20" spans="1:23" ht="75" customHeight="1" thickTop="1" thickBot="1">
      <c r="A20" s="27"/>
      <c r="B20" s="28" t="s">
        <v>59</v>
      </c>
      <c r="C20" s="85" t="s">
        <v>60</v>
      </c>
      <c r="D20" s="85"/>
      <c r="E20" s="85"/>
      <c r="F20" s="85"/>
      <c r="G20" s="85"/>
      <c r="H20" s="85"/>
      <c r="I20" s="85" t="s">
        <v>61</v>
      </c>
      <c r="J20" s="85"/>
      <c r="K20" s="85"/>
      <c r="L20" s="85" t="s">
        <v>62</v>
      </c>
      <c r="M20" s="85"/>
      <c r="N20" s="85"/>
      <c r="O20" s="85"/>
      <c r="P20" s="29" t="s">
        <v>44</v>
      </c>
      <c r="Q20" s="29" t="s">
        <v>63</v>
      </c>
      <c r="R20" s="29">
        <v>100</v>
      </c>
      <c r="S20" s="29">
        <v>0</v>
      </c>
      <c r="T20" s="29">
        <v>0</v>
      </c>
      <c r="U20" s="29" t="str">
        <f>IF(ISERROR(T20/S20),"N/A",T20/S20*100)</f>
        <v>N/A</v>
      </c>
      <c r="V20" s="30" t="s">
        <v>47</v>
      </c>
    </row>
    <row r="21" spans="1:23" ht="23.1" customHeight="1" thickTop="1" thickBot="1">
      <c r="A21" s="27"/>
      <c r="B21" s="117" t="s">
        <v>81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100</v>
      </c>
      <c r="S22" s="60">
        <v>0</v>
      </c>
      <c r="T22" s="60">
        <v>0</v>
      </c>
      <c r="U22" s="61" t="str">
        <f>IF(ISERROR(T22/S22),"N/A",T22/S22*100)</f>
        <v>N/A</v>
      </c>
      <c r="V22" s="56" t="s">
        <v>83</v>
      </c>
    </row>
    <row r="23" spans="1:23" ht="22.5" customHeight="1" thickTop="1" thickBot="1">
      <c r="B23" s="8" t="s">
        <v>64</v>
      </c>
      <c r="C23" s="9"/>
      <c r="D23" s="9"/>
      <c r="E23" s="9"/>
      <c r="F23" s="9"/>
      <c r="G23" s="9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1"/>
      <c r="W23" s="31"/>
    </row>
    <row r="24" spans="1:23" ht="32.25" customHeight="1" thickTop="1">
      <c r="B24" s="32"/>
      <c r="C24" s="33"/>
      <c r="D24" s="33"/>
      <c r="E24" s="33"/>
      <c r="F24" s="33"/>
      <c r="G24" s="33"/>
      <c r="H24" s="34"/>
      <c r="I24" s="34"/>
      <c r="J24" s="34"/>
      <c r="K24" s="34"/>
      <c r="L24" s="34"/>
      <c r="M24" s="34"/>
      <c r="N24" s="34"/>
      <c r="O24" s="34"/>
      <c r="P24" s="35"/>
      <c r="Q24" s="36"/>
      <c r="R24" s="24" t="s">
        <v>65</v>
      </c>
      <c r="S24" s="23" t="s">
        <v>66</v>
      </c>
      <c r="T24" s="24" t="s">
        <v>67</v>
      </c>
      <c r="U24" s="24" t="s">
        <v>68</v>
      </c>
      <c r="V24" s="76"/>
    </row>
    <row r="25" spans="1:23" ht="30" customHeight="1" thickBot="1">
      <c r="B25" s="37"/>
      <c r="C25" s="38"/>
      <c r="D25" s="38"/>
      <c r="E25" s="38"/>
      <c r="F25" s="38"/>
      <c r="G25" s="38"/>
      <c r="H25" s="39"/>
      <c r="I25" s="39"/>
      <c r="J25" s="39"/>
      <c r="K25" s="39"/>
      <c r="L25" s="39"/>
      <c r="M25" s="39"/>
      <c r="N25" s="39"/>
      <c r="O25" s="39"/>
      <c r="P25" s="40"/>
      <c r="Q25" s="41"/>
      <c r="R25" s="42" t="s">
        <v>69</v>
      </c>
      <c r="S25" s="41" t="s">
        <v>69</v>
      </c>
      <c r="T25" s="41" t="s">
        <v>69</v>
      </c>
      <c r="U25" s="41" t="s">
        <v>70</v>
      </c>
      <c r="V25" s="77"/>
    </row>
    <row r="26" spans="1:23" ht="13.5" customHeight="1" thickBot="1">
      <c r="B26" s="78" t="s">
        <v>71</v>
      </c>
      <c r="C26" s="79"/>
      <c r="D26" s="79"/>
      <c r="E26" s="43"/>
      <c r="F26" s="43"/>
      <c r="G26" s="43"/>
      <c r="H26" s="44"/>
      <c r="I26" s="44"/>
      <c r="J26" s="44"/>
      <c r="K26" s="44"/>
      <c r="L26" s="44"/>
      <c r="M26" s="44"/>
      <c r="N26" s="44"/>
      <c r="O26" s="44"/>
      <c r="P26" s="45"/>
      <c r="Q26" s="45"/>
      <c r="R26" s="46" t="s">
        <v>72</v>
      </c>
      <c r="S26" s="46" t="s">
        <v>72</v>
      </c>
      <c r="T26" s="46" t="s">
        <v>72</v>
      </c>
      <c r="U26" s="46" t="str">
        <f>+IF(ISERR(T26/S26*100),"N/A",T26/S26*100)</f>
        <v>N/A</v>
      </c>
      <c r="V26" s="47"/>
    </row>
    <row r="27" spans="1:23" ht="13.5" customHeight="1" thickBot="1">
      <c r="B27" s="80" t="s">
        <v>73</v>
      </c>
      <c r="C27" s="81"/>
      <c r="D27" s="81"/>
      <c r="E27" s="48"/>
      <c r="F27" s="48"/>
      <c r="G27" s="48"/>
      <c r="H27" s="49"/>
      <c r="I27" s="49"/>
      <c r="J27" s="49"/>
      <c r="K27" s="49"/>
      <c r="L27" s="49"/>
      <c r="M27" s="49"/>
      <c r="N27" s="49"/>
      <c r="O27" s="49"/>
      <c r="P27" s="50"/>
      <c r="Q27" s="50"/>
      <c r="R27" s="46" t="s">
        <v>72</v>
      </c>
      <c r="S27" s="46" t="s">
        <v>72</v>
      </c>
      <c r="T27" s="46" t="s">
        <v>72</v>
      </c>
      <c r="U27" s="46" t="str">
        <f>+IF(ISERR(T27/S27*100),"N/A",T27/S27*100)</f>
        <v>N/A</v>
      </c>
      <c r="V27" s="47"/>
    </row>
    <row r="28" spans="1:23" s="51" customFormat="1" ht="14.85" customHeight="1" thickTop="1" thickBot="1">
      <c r="B28" s="52" t="s">
        <v>74</v>
      </c>
      <c r="C28" s="53"/>
      <c r="D28" s="53"/>
      <c r="E28" s="53"/>
      <c r="F28" s="53"/>
      <c r="G28" s="53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5"/>
    </row>
    <row r="29" spans="1:23" ht="44.25" customHeight="1" thickTop="1">
      <c r="B29" s="82" t="s">
        <v>75</v>
      </c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4"/>
    </row>
    <row r="30" spans="1:23" ht="34.5" customHeight="1">
      <c r="B30" s="73" t="s">
        <v>84</v>
      </c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5"/>
    </row>
    <row r="31" spans="1:23" ht="34.5" customHeight="1">
      <c r="B31" s="73" t="s">
        <v>85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5"/>
    </row>
    <row r="32" spans="1:23" ht="34.5" customHeight="1">
      <c r="B32" s="73" t="s">
        <v>86</v>
      </c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5"/>
    </row>
    <row r="33" spans="2:22" ht="34.5" customHeight="1">
      <c r="B33" s="73" t="s">
        <v>87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5"/>
    </row>
  </sheetData>
  <mergeCells count="4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1:V31"/>
    <mergeCell ref="B32:V32"/>
    <mergeCell ref="B33:V33"/>
    <mergeCell ref="B21:V21"/>
    <mergeCell ref="V24:V25"/>
    <mergeCell ref="B26:D26"/>
    <mergeCell ref="B27:D27"/>
    <mergeCell ref="B29:V29"/>
    <mergeCell ref="B30:V30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8"/>
  <sheetViews>
    <sheetView showGridLines="0" tabSelected="1" view="pageBreakPreview" zoomScale="70" zoomScaleNormal="80" zoomScaleSheetLayoutView="70" workbookViewId="0">
      <selection activeCell="T11" sqref="T11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80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</v>
      </c>
      <c r="S11" s="29" t="s">
        <v>46</v>
      </c>
      <c r="T11" s="29" t="s">
        <v>46</v>
      </c>
      <c r="U11" s="29" t="str">
        <f>IF(ISERROR(T11/S11),"N/A",T11/S11*100)</f>
        <v>N/A</v>
      </c>
      <c r="V11" s="30" t="s">
        <v>47</v>
      </c>
    </row>
    <row r="12" spans="1:35" ht="18.75" customHeight="1" thickTop="1" thickBot="1">
      <c r="A12" s="27"/>
      <c r="B12" s="120" t="s">
        <v>88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 thickBot="1">
      <c r="A13" s="63"/>
      <c r="B13" s="64" t="s">
        <v>89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100</v>
      </c>
      <c r="S13" s="68" t="s">
        <v>89</v>
      </c>
      <c r="T13" s="68" t="s">
        <v>89</v>
      </c>
      <c r="U13" s="68" t="str">
        <f>IF(ISERROR(T13/S13),"N/A",T13/S13*100)</f>
        <v>N/A</v>
      </c>
      <c r="V13" s="64" t="s">
        <v>90</v>
      </c>
    </row>
    <row r="14" spans="1:35" ht="75" customHeight="1" thickTop="1" thickBot="1">
      <c r="A14" s="27"/>
      <c r="B14" s="28" t="s">
        <v>48</v>
      </c>
      <c r="C14" s="85" t="s">
        <v>49</v>
      </c>
      <c r="D14" s="85"/>
      <c r="E14" s="85"/>
      <c r="F14" s="85"/>
      <c r="G14" s="85"/>
      <c r="H14" s="85"/>
      <c r="I14" s="85" t="s">
        <v>50</v>
      </c>
      <c r="J14" s="85"/>
      <c r="K14" s="85"/>
      <c r="L14" s="85" t="s">
        <v>51</v>
      </c>
      <c r="M14" s="85"/>
      <c r="N14" s="85"/>
      <c r="O14" s="85"/>
      <c r="P14" s="29" t="s">
        <v>44</v>
      </c>
      <c r="Q14" s="29" t="s">
        <v>52</v>
      </c>
      <c r="R14" s="29">
        <v>100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18.75" customHeight="1" thickTop="1" thickBot="1">
      <c r="A15" s="27"/>
      <c r="B15" s="120" t="s">
        <v>88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s="62" customFormat="1" ht="18" customHeight="1" thickBot="1">
      <c r="A16" s="63"/>
      <c r="B16" s="64" t="s">
        <v>89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100</v>
      </c>
      <c r="S16" s="68" t="s">
        <v>89</v>
      </c>
      <c r="T16" s="68" t="s">
        <v>89</v>
      </c>
      <c r="U16" s="68" t="str">
        <f>IF(ISERROR(T16/S16),"N/A",T16/S16*100)</f>
        <v>N/A</v>
      </c>
      <c r="V16" s="64" t="s">
        <v>90</v>
      </c>
    </row>
    <row r="17" spans="1:22" ht="75" customHeight="1" thickTop="1" thickBot="1">
      <c r="A17" s="27"/>
      <c r="B17" s="28" t="s">
        <v>53</v>
      </c>
      <c r="C17" s="85" t="s">
        <v>54</v>
      </c>
      <c r="D17" s="85"/>
      <c r="E17" s="85"/>
      <c r="F17" s="85"/>
      <c r="G17" s="85"/>
      <c r="H17" s="85"/>
      <c r="I17" s="85" t="s">
        <v>55</v>
      </c>
      <c r="J17" s="85"/>
      <c r="K17" s="85"/>
      <c r="L17" s="85" t="s">
        <v>56</v>
      </c>
      <c r="M17" s="85"/>
      <c r="N17" s="85"/>
      <c r="O17" s="85"/>
      <c r="P17" s="29" t="s">
        <v>57</v>
      </c>
      <c r="Q17" s="29" t="s">
        <v>58</v>
      </c>
      <c r="R17" s="29">
        <v>1427.2</v>
      </c>
      <c r="S17" s="29" t="s">
        <v>46</v>
      </c>
      <c r="T17" s="29" t="s">
        <v>46</v>
      </c>
      <c r="U17" s="29" t="str">
        <f>IF(ISERROR(T17/S17),"N/A",T17/S17*100)</f>
        <v>N/A</v>
      </c>
      <c r="V17" s="30" t="s">
        <v>47</v>
      </c>
    </row>
    <row r="18" spans="1:22" ht="18.75" customHeight="1" thickTop="1" thickBot="1">
      <c r="A18" s="27"/>
      <c r="B18" s="120" t="s">
        <v>88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2" s="62" customFormat="1" ht="18" customHeight="1" thickBot="1">
      <c r="A19" s="63"/>
      <c r="B19" s="64" t="s">
        <v>89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1427.2</v>
      </c>
      <c r="S19" s="68" t="s">
        <v>89</v>
      </c>
      <c r="T19" s="68" t="s">
        <v>89</v>
      </c>
      <c r="U19" s="68" t="str">
        <f>IF(ISERROR(T19/S19),"N/A",T19/S19*100)</f>
        <v>N/A</v>
      </c>
      <c r="V19" s="64" t="s">
        <v>90</v>
      </c>
    </row>
    <row r="20" spans="1:22" ht="75" customHeight="1" thickTop="1" thickBot="1">
      <c r="A20" s="27"/>
      <c r="B20" s="28" t="s">
        <v>59</v>
      </c>
      <c r="C20" s="85" t="s">
        <v>60</v>
      </c>
      <c r="D20" s="85"/>
      <c r="E20" s="85"/>
      <c r="F20" s="85"/>
      <c r="G20" s="85"/>
      <c r="H20" s="85"/>
      <c r="I20" s="85" t="s">
        <v>61</v>
      </c>
      <c r="J20" s="85"/>
      <c r="K20" s="85"/>
      <c r="L20" s="85" t="s">
        <v>62</v>
      </c>
      <c r="M20" s="85"/>
      <c r="N20" s="85"/>
      <c r="O20" s="85"/>
      <c r="P20" s="29" t="s">
        <v>44</v>
      </c>
      <c r="Q20" s="29" t="s">
        <v>63</v>
      </c>
      <c r="R20" s="29">
        <v>100</v>
      </c>
      <c r="S20" s="29">
        <v>0</v>
      </c>
      <c r="T20" s="29">
        <v>0</v>
      </c>
      <c r="U20" s="29" t="str">
        <f>IF(ISERROR(T20/S20),"N/A",T20/S20*100)</f>
        <v>N/A</v>
      </c>
      <c r="V20" s="30" t="s">
        <v>47</v>
      </c>
    </row>
    <row r="21" spans="1:22" ht="18.75" customHeight="1" thickTop="1" thickBot="1">
      <c r="A21" s="27"/>
      <c r="B21" s="120" t="s">
        <v>88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2" s="62" customFormat="1" ht="18" customHeight="1" thickBot="1">
      <c r="A22" s="63"/>
      <c r="B22" s="64" t="s">
        <v>89</v>
      </c>
      <c r="C22" s="64"/>
      <c r="D22" s="65"/>
      <c r="E22" s="64"/>
      <c r="F22" s="64"/>
      <c r="G22" s="64"/>
      <c r="H22" s="64"/>
      <c r="I22" s="66"/>
      <c r="J22" s="57"/>
      <c r="K22" s="66"/>
      <c r="L22" s="57"/>
      <c r="M22" s="66"/>
      <c r="N22" s="57"/>
      <c r="O22" s="66"/>
      <c r="P22" s="57"/>
      <c r="Q22" s="67"/>
      <c r="R22" s="68">
        <v>100</v>
      </c>
      <c r="S22" s="68">
        <v>0</v>
      </c>
      <c r="T22" s="68">
        <v>0</v>
      </c>
      <c r="U22" s="68" t="str">
        <f>IF(ISERROR(T22/S22),"N/A",T22/S22*100)</f>
        <v>N/A</v>
      </c>
      <c r="V22" s="64" t="s">
        <v>90</v>
      </c>
    </row>
    <row r="23" spans="1:22" s="51" customFormat="1" ht="14.85" customHeight="1" thickTop="1" thickBot="1">
      <c r="B23" s="52" t="s">
        <v>74</v>
      </c>
      <c r="C23" s="53"/>
      <c r="D23" s="53"/>
      <c r="E23" s="53"/>
      <c r="F23" s="53"/>
      <c r="G23" s="53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5"/>
    </row>
    <row r="24" spans="1:22" ht="44.25" customHeight="1" thickTop="1">
      <c r="B24" s="82" t="s">
        <v>75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4"/>
    </row>
    <row r="25" spans="1:22" ht="34.5" customHeight="1">
      <c r="B25" s="73" t="s">
        <v>91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1:22" ht="34.5" customHeight="1">
      <c r="B26" s="73" t="s">
        <v>92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1:22" ht="34.5" customHeight="1">
      <c r="B27" s="73" t="s">
        <v>93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1:22" ht="34.5" customHeight="1">
      <c r="B28" s="73" t="s">
        <v>94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</sheetData>
  <mergeCells count="4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21:V21"/>
    <mergeCell ref="B24:V24"/>
    <mergeCell ref="B25:V25"/>
    <mergeCell ref="B26:V26"/>
    <mergeCell ref="B27:V27"/>
    <mergeCell ref="B28:V28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2019-03-19T22:44:07Z</dcterms:modified>
</cp:coreProperties>
</file>