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Global!$B$1:$V$29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2" i="4" l="1"/>
  <c r="U21" i="4"/>
  <c r="U19" i="4"/>
  <c r="U17" i="4"/>
  <c r="U15" i="4"/>
  <c r="U13" i="4"/>
  <c r="U11" i="4"/>
  <c r="U28" i="3"/>
  <c r="U27" i="3"/>
  <c r="U22" i="3"/>
  <c r="U21" i="3"/>
  <c r="U19" i="3"/>
  <c r="U17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<sst xmlns="http://schemas.openxmlformats.org/spreadsheetml/2006/main" count="360" uniqueCount="100">
  <si>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</si>
  <si>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</si>
  <si>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</si>
  <si>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</si>
  <si>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</si>
  <si>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</si>
  <si>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</si>
  <si>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</si>
  <si>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</si>
  <si>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</si>
  <si>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</si>
  <si>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</si>
  <si>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</si>
  <si>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</si>
  <si>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</si>
  <si>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</si>
  <si>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</si>
  <si>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</si>
  <si>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</si>
  <si>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</si>
  <si>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</si>
  <si>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</si>
  <si>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</si>
  <si>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</si>
  <si>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</si>
  <si>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</si>
  <si>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</si>
  <si>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</si>
  <si>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</si>
  <si>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</si>
  <si>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</si>
  <si>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</si>
  <si>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</si>
  <si>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</si>
  <si>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</si>
  <si>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</si>
  <si>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</si>
  <si>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</si>
  <si>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</si>
  <si>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</si>
  <si>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</si>
  <si>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Contar con recursos federales transferidos para el fortalecimiento de las finanzas públicas estatales.</t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</si>
  <si>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</si>
  <si>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</si>
  <si>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Porcentaje</t>
  </si>
  <si>
    <t>Estratégico-Eficacia-Trimestral</t>
  </si>
  <si>
    <t>N/A</t>
  </si>
  <si>
    <t>Estatal</t>
  </si>
  <si>
    <t/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</si>
  <si>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</si>
  <si>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</si>
  <si>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Fin</t>
  </si>
  <si>
    <t xml:space="preserve"> 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</si>
  <si>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</si>
  <si>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</si>
  <si>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</si>
  <si>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</si>
  <si>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</si>
  <si>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</si>
  <si>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</si>
  <si>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</si>
  <si>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Actividad</t>
  </si>
  <si>
    <t>Dar seguimiento a los recursos federales recibidos a través del FAFEF.</t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</si>
  <si>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</si>
  <si>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</si>
  <si>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Gestión-Eficacia-Trimestral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</si>
  <si>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</si>
  <si>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</si>
  <si>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</si>
  <si>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</si>
  <si>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</si>
  <si>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</si>
  <si>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</si>
  <si>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</si>
  <si>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</si>
  <si>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</si>
  <si>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</si>
  <si>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</si>
  <si>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</si>
  <si>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</si>
  <si>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Fortalecimiento Financiero
</t>
    </r>
    <r>
      <rPr>
        <sz val="10"/>
        <rFont val="Soberana Sans"/>
        <family val="2"/>
      </rPr>
      <t xml:space="preserve">    Causa: El seguimiento se da a partir de la información que las entidades federativas reportan. Efectos:  Otros Motivos: </t>
    </r>
  </si>
  <si>
    <r>
      <t xml:space="preserve">Índice de Impulso al Gasto de Inversión
</t>
    </r>
    <r>
      <rPr>
        <sz val="10"/>
        <rFont val="Soberana Sans"/>
        <family val="2"/>
      </rPr>
      <t xml:space="preserve">    Causa: El seguimiento se da a partir de la información que las entidades federativas reportan. Efectos:  Otros Motivos: </t>
    </r>
  </si>
  <si>
    <r>
      <t xml:space="preserve">Indice de Impacto de Dueda Pública
</t>
    </r>
    <r>
      <rPr>
        <sz val="10"/>
        <rFont val="Soberana Sans"/>
        <family val="2"/>
      </rPr>
      <t>Sin información</t>
    </r>
  </si>
  <si>
    <r>
      <t xml:space="preserve">Indice de Logro Operativo
</t>
    </r>
    <r>
      <rPr>
        <sz val="10"/>
        <rFont val="Soberana Sans"/>
        <family val="2"/>
      </rPr>
      <t xml:space="preserve">    Causa: El seguimiento de da a partir de la información que las entidades federativas reportan. Efectos:  Otros Motivos: </t>
    </r>
  </si>
  <si>
    <r>
      <t xml:space="preserve">Porcentaje de Avance en las Metas
</t>
    </r>
    <r>
      <rPr>
        <sz val="10"/>
        <rFont val="Soberana Sans"/>
        <family val="2"/>
      </rPr>
      <t xml:space="preserve">    Causa: El seguimiento de da a partir de la información que las entidades federativas reportan. Efectos:  Otros Motivos: </t>
    </r>
  </si>
  <si>
    <r>
      <t xml:space="preserve">Índice en el Ejercicio de Recursos
</t>
    </r>
    <r>
      <rPr>
        <sz val="10"/>
        <rFont val="Soberana Sans"/>
        <family val="2"/>
      </rPr>
      <t xml:space="preserve">    Causa: El seguimiento se da a partir de la información que las entidades federativas reportan. Efectos:  Otros Motivos: </t>
    </r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</si>
  <si>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</si>
  <si>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</si>
  <si>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</si>
  <si>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</si>
  <si>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Índice de Fortalecimiento Financiero
</t>
  </si>
  <si>
    <t xml:space="preserve">Índice de Impulso al Gasto de Inversión
</t>
  </si>
  <si>
    <t xml:space="preserve">Indice de Impacto de Dueda Pública
</t>
  </si>
  <si>
    <t xml:space="preserve">Indice de Logro Operativo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</si>
  <si>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
</t>
    </r>
  </si>
  <si>
    <t xml:space="preserve">Índice en el Ejercicio de Recursos
</t>
  </si>
  <si>
    <t>10-DURANGO -- Sin Información --</t>
  </si>
  <si>
    <t>10-DURANGO</t>
  </si>
  <si>
    <t>0 - Cobertura estatal</t>
  </si>
  <si>
    <r>
      <t xml:space="preserve">Porcentaje de Avance en las Metas
</t>
    </r>
    <r>
      <rPr>
        <sz val="10"/>
        <rFont val="Soberana Sans"/>
        <family val="2"/>
      </rPr>
      <t xml:space="preserve">0 - Cobertura estatal  no aplica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</si>
</sst>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D4" sqref="D4:H4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85" t="s">
        <v>48</v>
      </c>
      <c r="D12" s="85"/>
      <c r="E12" s="85"/>
      <c r="F12" s="85"/>
      <c r="G12" s="85"/>
      <c r="H12" s="85"/>
      <c r="I12" s="85" t="s">
        <v>49</v>
      </c>
      <c r="J12" s="85"/>
      <c r="K12" s="85"/>
      <c r="L12" s="85" t="s">
        <v>50</v>
      </c>
      <c r="M12" s="85"/>
      <c r="N12" s="85"/>
      <c r="O12" s="85"/>
      <c r="P12" s="29" t="s">
        <v>44</v>
      </c>
      <c r="Q12" s="29" t="s">
        <v>45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85" t="s">
        <v>52</v>
      </c>
      <c r="D13" s="85"/>
      <c r="E13" s="85"/>
      <c r="F13" s="85"/>
      <c r="G13" s="85"/>
      <c r="H13" s="85"/>
      <c r="I13" s="85" t="s">
        <v>53</v>
      </c>
      <c r="J13" s="85"/>
      <c r="K13" s="85"/>
      <c r="L13" s="85" t="s">
        <v>54</v>
      </c>
      <c r="M13" s="85"/>
      <c r="N13" s="85"/>
      <c r="O13" s="85"/>
      <c r="P13" s="29" t="s">
        <v>55</v>
      </c>
      <c r="Q13" s="29" t="s">
        <v>56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57</v>
      </c>
      <c r="C14" s="85" t="s">
        <v>58</v>
      </c>
      <c r="D14" s="85"/>
      <c r="E14" s="85"/>
      <c r="F14" s="85"/>
      <c r="G14" s="85"/>
      <c r="H14" s="85"/>
      <c r="I14" s="85" t="s">
        <v>59</v>
      </c>
      <c r="J14" s="85"/>
      <c r="K14" s="85"/>
      <c r="L14" s="85" t="s">
        <v>60</v>
      </c>
      <c r="M14" s="85"/>
      <c r="N14" s="85"/>
      <c r="O14" s="85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61</v>
      </c>
      <c r="C15" s="85" t="s">
        <v>62</v>
      </c>
      <c r="D15" s="85"/>
      <c r="E15" s="85"/>
      <c r="F15" s="85"/>
      <c r="G15" s="85"/>
      <c r="H15" s="85"/>
      <c r="I15" s="85" t="s">
        <v>63</v>
      </c>
      <c r="J15" s="85"/>
      <c r="K15" s="85"/>
      <c r="L15" s="85" t="s">
        <v>64</v>
      </c>
      <c r="M15" s="85"/>
      <c r="N15" s="85"/>
      <c r="O15" s="85"/>
      <c r="P15" s="29" t="s">
        <v>44</v>
      </c>
      <c r="Q15" s="29" t="s">
        <v>65</v>
      </c>
      <c r="R15" s="29">
        <v>326.7</v>
      </c>
      <c r="S15" s="29">
        <v>81.680000000000007</v>
      </c>
      <c r="T15" s="29">
        <v>81.680000000000007</v>
      </c>
      <c r="U15" s="29">
        <f t="shared" si="0"/>
        <v>100</v>
      </c>
      <c r="V15" s="30" t="s">
        <v>47</v>
      </c>
    </row>
    <row r="16" spans="1:35" ht="75" customHeight="1" thickTop="1" thickBot="1">
      <c r="A16" s="27"/>
      <c r="B16" s="28" t="s">
        <v>61</v>
      </c>
      <c r="C16" s="85" t="s">
        <v>48</v>
      </c>
      <c r="D16" s="85"/>
      <c r="E16" s="85"/>
      <c r="F16" s="85"/>
      <c r="G16" s="85"/>
      <c r="H16" s="85"/>
      <c r="I16" s="85" t="s">
        <v>66</v>
      </c>
      <c r="J16" s="85"/>
      <c r="K16" s="85"/>
      <c r="L16" s="85" t="s">
        <v>67</v>
      </c>
      <c r="M16" s="85"/>
      <c r="N16" s="85"/>
      <c r="O16" s="85"/>
      <c r="P16" s="29" t="s">
        <v>44</v>
      </c>
      <c r="Q16" s="29" t="s">
        <v>65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68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69</v>
      </c>
      <c r="S18" s="23" t="s">
        <v>70</v>
      </c>
      <c r="T18" s="24" t="s">
        <v>71</v>
      </c>
      <c r="U18" s="24" t="s">
        <v>72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73</v>
      </c>
      <c r="S19" s="41" t="s">
        <v>73</v>
      </c>
      <c r="T19" s="41" t="s">
        <v>73</v>
      </c>
      <c r="U19" s="41" t="s">
        <v>74</v>
      </c>
      <c r="V19" s="77"/>
    </row>
    <row r="20" spans="2:23" ht="13.5" customHeight="1" thickBot="1">
      <c r="B20" s="78" t="s">
        <v>75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 t="s">
        <v>76</v>
      </c>
      <c r="S20" s="46" t="s">
        <v>76</v>
      </c>
      <c r="T20" s="46" t="s">
        <v>76</v>
      </c>
      <c r="U20" s="46" t="str">
        <f>+IF(ISERR(T20/S20*100),"N/A",T20/S20*100)</f>
        <v>N/A</v>
      </c>
      <c r="V20" s="47"/>
    </row>
    <row r="21" spans="2:23" ht="13.5" customHeight="1" thickBot="1">
      <c r="B21" s="80" t="s">
        <v>77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 t="s">
        <v>76</v>
      </c>
      <c r="S21" s="46" t="s">
        <v>76</v>
      </c>
      <c r="T21" s="46" t="s">
        <v>76</v>
      </c>
      <c r="U21" s="46" t="str">
        <f>+IF(ISERR(T21/S21*100),"N/A",T21/S21*100)</f>
        <v>N/A</v>
      </c>
      <c r="V21" s="47"/>
    </row>
    <row r="22" spans="2:23" s="51" customFormat="1" ht="14.85" customHeight="1" thickTop="1" thickBot="1">
      <c r="B22" s="52" t="s">
        <v>78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79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80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81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82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83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84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85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87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75" customHeight="1" thickTop="1" thickBot="1">
      <c r="A13" s="27"/>
      <c r="B13" s="28" t="s">
        <v>40</v>
      </c>
      <c r="C13" s="85" t="s">
        <v>48</v>
      </c>
      <c r="D13" s="85"/>
      <c r="E13" s="85"/>
      <c r="F13" s="85"/>
      <c r="G13" s="85"/>
      <c r="H13" s="85"/>
      <c r="I13" s="85" t="s">
        <v>49</v>
      </c>
      <c r="J13" s="85"/>
      <c r="K13" s="85"/>
      <c r="L13" s="85" t="s">
        <v>50</v>
      </c>
      <c r="M13" s="85"/>
      <c r="N13" s="85"/>
      <c r="O13" s="85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117" t="s">
        <v>87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</row>
    <row r="15" spans="1:35" ht="75" customHeight="1" thickTop="1" thickBot="1">
      <c r="A15" s="27"/>
      <c r="B15" s="28" t="s">
        <v>51</v>
      </c>
      <c r="C15" s="85" t="s">
        <v>52</v>
      </c>
      <c r="D15" s="85"/>
      <c r="E15" s="85"/>
      <c r="F15" s="85"/>
      <c r="G15" s="85"/>
      <c r="H15" s="85"/>
      <c r="I15" s="85" t="s">
        <v>53</v>
      </c>
      <c r="J15" s="85"/>
      <c r="K15" s="85"/>
      <c r="L15" s="85" t="s">
        <v>54</v>
      </c>
      <c r="M15" s="85"/>
      <c r="N15" s="85"/>
      <c r="O15" s="85"/>
      <c r="P15" s="29" t="s">
        <v>55</v>
      </c>
      <c r="Q15" s="29" t="s">
        <v>56</v>
      </c>
      <c r="R15" s="29" t="s">
        <v>46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23.1" customHeight="1" thickTop="1" thickBot="1">
      <c r="A16" s="27"/>
      <c r="B16" s="117" t="s">
        <v>87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9"/>
    </row>
    <row r="17" spans="1:23" ht="75" customHeight="1" thickTop="1" thickBot="1">
      <c r="A17" s="27"/>
      <c r="B17" s="28" t="s">
        <v>57</v>
      </c>
      <c r="C17" s="85" t="s">
        <v>58</v>
      </c>
      <c r="D17" s="85"/>
      <c r="E17" s="85"/>
      <c r="F17" s="85"/>
      <c r="G17" s="85"/>
      <c r="H17" s="85"/>
      <c r="I17" s="85" t="s">
        <v>59</v>
      </c>
      <c r="J17" s="85"/>
      <c r="K17" s="85"/>
      <c r="L17" s="85" t="s">
        <v>60</v>
      </c>
      <c r="M17" s="85"/>
      <c r="N17" s="85"/>
      <c r="O17" s="85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17" t="s">
        <v>87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75" customHeight="1" thickTop="1" thickBot="1">
      <c r="A19" s="27"/>
      <c r="B19" s="28" t="s">
        <v>61</v>
      </c>
      <c r="C19" s="85" t="s">
        <v>62</v>
      </c>
      <c r="D19" s="85"/>
      <c r="E19" s="85"/>
      <c r="F19" s="85"/>
      <c r="G19" s="85"/>
      <c r="H19" s="85"/>
      <c r="I19" s="85" t="s">
        <v>63</v>
      </c>
      <c r="J19" s="85"/>
      <c r="K19" s="85"/>
      <c r="L19" s="85" t="s">
        <v>64</v>
      </c>
      <c r="M19" s="85"/>
      <c r="N19" s="85"/>
      <c r="O19" s="85"/>
      <c r="P19" s="29" t="s">
        <v>44</v>
      </c>
      <c r="Q19" s="29" t="s">
        <v>65</v>
      </c>
      <c r="R19" s="29">
        <v>326.7</v>
      </c>
      <c r="S19" s="29">
        <v>81.680000000000007</v>
      </c>
      <c r="T19" s="29">
        <v>81.680000000000007</v>
      </c>
      <c r="U19" s="29">
        <f>IF(ISERROR(T19/S19),"N/A",T19/S19*100)</f>
        <v>100</v>
      </c>
      <c r="V19" s="30" t="s">
        <v>47</v>
      </c>
    </row>
    <row r="20" spans="1:23" ht="23.1" customHeight="1" thickTop="1" thickBot="1">
      <c r="A20" s="27"/>
      <c r="B20" s="117" t="s">
        <v>88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9"/>
    </row>
    <row r="21" spans="1:23" ht="23.1" customHeight="1" thickBot="1">
      <c r="A21" s="27"/>
      <c r="B21" s="56"/>
      <c r="C21" s="56"/>
      <c r="D21" s="56"/>
      <c r="E21" s="56"/>
      <c r="F21" s="56"/>
      <c r="G21" s="56"/>
      <c r="H21" s="56"/>
      <c r="I21" s="57"/>
      <c r="J21" s="57"/>
      <c r="K21" s="56"/>
      <c r="L21" s="56"/>
      <c r="M21" s="56"/>
      <c r="N21" s="56"/>
      <c r="O21" s="58"/>
      <c r="P21" s="58"/>
      <c r="Q21" s="56"/>
      <c r="R21" s="59">
        <v>326.7</v>
      </c>
      <c r="S21" s="60">
        <v>81.680000000000007</v>
      </c>
      <c r="T21" s="60">
        <v>81.680000000000007</v>
      </c>
      <c r="U21" s="61">
        <f>IF(ISERROR(T21/S21),"N/A",T21/S21*100)</f>
        <v>100</v>
      </c>
      <c r="V21" s="56" t="s">
        <v>89</v>
      </c>
    </row>
    <row r="22" spans="1:23" ht="75" customHeight="1" thickTop="1" thickBot="1">
      <c r="A22" s="27"/>
      <c r="B22" s="28" t="s">
        <v>61</v>
      </c>
      <c r="C22" s="85" t="s">
        <v>48</v>
      </c>
      <c r="D22" s="85"/>
      <c r="E22" s="85"/>
      <c r="F22" s="85"/>
      <c r="G22" s="85"/>
      <c r="H22" s="85"/>
      <c r="I22" s="85" t="s">
        <v>66</v>
      </c>
      <c r="J22" s="85"/>
      <c r="K22" s="85"/>
      <c r="L22" s="85" t="s">
        <v>67</v>
      </c>
      <c r="M22" s="85"/>
      <c r="N22" s="85"/>
      <c r="O22" s="85"/>
      <c r="P22" s="29" t="s">
        <v>44</v>
      </c>
      <c r="Q22" s="29" t="s">
        <v>65</v>
      </c>
      <c r="R22" s="29" t="s">
        <v>46</v>
      </c>
      <c r="S22" s="29" t="s">
        <v>46</v>
      </c>
      <c r="T22" s="29" t="s">
        <v>46</v>
      </c>
      <c r="U22" s="29" t="str">
        <f>IF(ISERROR(T22/S22),"N/A",T22/S22*100)</f>
        <v>N/A</v>
      </c>
      <c r="V22" s="30" t="s">
        <v>47</v>
      </c>
    </row>
    <row r="23" spans="1:23" ht="23.1" customHeight="1" thickTop="1" thickBot="1">
      <c r="A23" s="27"/>
      <c r="B23" s="117" t="s">
        <v>87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1:23" ht="22.5" customHeight="1" thickTop="1" thickBot="1">
      <c r="B24" s="8" t="s">
        <v>68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69</v>
      </c>
      <c r="S25" s="23" t="s">
        <v>70</v>
      </c>
      <c r="T25" s="24" t="s">
        <v>71</v>
      </c>
      <c r="U25" s="24" t="s">
        <v>72</v>
      </c>
      <c r="V25" s="76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73</v>
      </c>
      <c r="S26" s="41" t="s">
        <v>73</v>
      </c>
      <c r="T26" s="41" t="s">
        <v>73</v>
      </c>
      <c r="U26" s="41" t="s">
        <v>74</v>
      </c>
      <c r="V26" s="77"/>
    </row>
    <row r="27" spans="1:23" ht="13.5" customHeight="1" thickBot="1">
      <c r="B27" s="78" t="s">
        <v>75</v>
      </c>
      <c r="C27" s="79"/>
      <c r="D27" s="79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 t="s">
        <v>76</v>
      </c>
      <c r="S27" s="46" t="s">
        <v>76</v>
      </c>
      <c r="T27" s="46" t="s">
        <v>76</v>
      </c>
      <c r="U27" s="46" t="str">
        <f>+IF(ISERR(T27/S27*100),"N/A",T27/S27*100)</f>
        <v>N/A</v>
      </c>
      <c r="V27" s="47"/>
    </row>
    <row r="28" spans="1:23" ht="13.5" customHeight="1" thickBot="1">
      <c r="B28" s="80" t="s">
        <v>77</v>
      </c>
      <c r="C28" s="81"/>
      <c r="D28" s="81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 t="s">
        <v>76</v>
      </c>
      <c r="S28" s="46" t="s">
        <v>76</v>
      </c>
      <c r="T28" s="46" t="s">
        <v>76</v>
      </c>
      <c r="U28" s="46" t="str">
        <f>+IF(ISERR(T28/S28*100),"N/A",T28/S28*100)</f>
        <v>N/A</v>
      </c>
      <c r="V28" s="47"/>
    </row>
    <row r="29" spans="1:23" s="51" customFormat="1" ht="14.85" customHeight="1" thickTop="1" thickBot="1">
      <c r="B29" s="52" t="s">
        <v>78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82" t="s">
        <v>79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4"/>
    </row>
    <row r="31" spans="1:23" ht="34.5" customHeight="1">
      <c r="B31" s="73" t="s">
        <v>90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3" ht="34.5" customHeight="1">
      <c r="B32" s="73" t="s">
        <v>91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92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93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94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95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5:H15"/>
    <mergeCell ref="I15:K15"/>
    <mergeCell ref="L15:O15"/>
    <mergeCell ref="B16:V16"/>
    <mergeCell ref="C17:H17"/>
    <mergeCell ref="I17:K17"/>
    <mergeCell ref="L17:O17"/>
    <mergeCell ref="B31:V31"/>
    <mergeCell ref="B18:V18"/>
    <mergeCell ref="C19:H19"/>
    <mergeCell ref="I19:K19"/>
    <mergeCell ref="L19:O19"/>
    <mergeCell ref="B20:V20"/>
    <mergeCell ref="C22:H22"/>
    <mergeCell ref="I22:K22"/>
    <mergeCell ref="L22:O22"/>
    <mergeCell ref="B32:V32"/>
    <mergeCell ref="B33:V33"/>
    <mergeCell ref="B34:V34"/>
    <mergeCell ref="B35:V35"/>
    <mergeCell ref="B36:V36"/>
    <mergeCell ref="B23:V23"/>
    <mergeCell ref="V25:V26"/>
    <mergeCell ref="B27:D27"/>
    <mergeCell ref="B28:D28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tabSelected="1" view="pageBreakPreview" zoomScale="70" zoomScaleNormal="80" zoomScaleSheetLayoutView="70" workbookViewId="0">
      <selection activeCell="D4" sqref="D4:H4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75" customHeight="1" thickTop="1" thickBot="1">
      <c r="A13" s="27"/>
      <c r="B13" s="28" t="s">
        <v>40</v>
      </c>
      <c r="C13" s="85" t="s">
        <v>48</v>
      </c>
      <c r="D13" s="85"/>
      <c r="E13" s="85"/>
      <c r="F13" s="85"/>
      <c r="G13" s="85"/>
      <c r="H13" s="85"/>
      <c r="I13" s="85" t="s">
        <v>49</v>
      </c>
      <c r="J13" s="85"/>
      <c r="K13" s="85"/>
      <c r="L13" s="85" t="s">
        <v>50</v>
      </c>
      <c r="M13" s="85"/>
      <c r="N13" s="85"/>
      <c r="O13" s="85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18.75" customHeight="1" thickTop="1" thickBot="1">
      <c r="A14" s="27"/>
      <c r="B14" s="120" t="s">
        <v>96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</row>
    <row r="15" spans="1:35" ht="75" customHeight="1" thickTop="1" thickBot="1">
      <c r="A15" s="27"/>
      <c r="B15" s="28" t="s">
        <v>51</v>
      </c>
      <c r="C15" s="85" t="s">
        <v>52</v>
      </c>
      <c r="D15" s="85"/>
      <c r="E15" s="85"/>
      <c r="F15" s="85"/>
      <c r="G15" s="85"/>
      <c r="H15" s="85"/>
      <c r="I15" s="85" t="s">
        <v>53</v>
      </c>
      <c r="J15" s="85"/>
      <c r="K15" s="85"/>
      <c r="L15" s="85" t="s">
        <v>54</v>
      </c>
      <c r="M15" s="85"/>
      <c r="N15" s="85"/>
      <c r="O15" s="85"/>
      <c r="P15" s="29" t="s">
        <v>55</v>
      </c>
      <c r="Q15" s="29" t="s">
        <v>56</v>
      </c>
      <c r="R15" s="29" t="s">
        <v>46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18.75" customHeight="1" thickTop="1" thickBot="1">
      <c r="A16" s="27"/>
      <c r="B16" s="120" t="s">
        <v>96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9"/>
    </row>
    <row r="17" spans="1:22" ht="75" customHeight="1" thickTop="1" thickBot="1">
      <c r="A17" s="27"/>
      <c r="B17" s="28" t="s">
        <v>57</v>
      </c>
      <c r="C17" s="85" t="s">
        <v>58</v>
      </c>
      <c r="D17" s="85"/>
      <c r="E17" s="85"/>
      <c r="F17" s="85"/>
      <c r="G17" s="85"/>
      <c r="H17" s="85"/>
      <c r="I17" s="85" t="s">
        <v>59</v>
      </c>
      <c r="J17" s="85"/>
      <c r="K17" s="85"/>
      <c r="L17" s="85" t="s">
        <v>60</v>
      </c>
      <c r="M17" s="85"/>
      <c r="N17" s="85"/>
      <c r="O17" s="85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96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75" customHeight="1" thickTop="1" thickBot="1">
      <c r="A19" s="27"/>
      <c r="B19" s="28" t="s">
        <v>61</v>
      </c>
      <c r="C19" s="85" t="s">
        <v>62</v>
      </c>
      <c r="D19" s="85"/>
      <c r="E19" s="85"/>
      <c r="F19" s="85"/>
      <c r="G19" s="85"/>
      <c r="H19" s="85"/>
      <c r="I19" s="85" t="s">
        <v>63</v>
      </c>
      <c r="J19" s="85"/>
      <c r="K19" s="85"/>
      <c r="L19" s="85" t="s">
        <v>64</v>
      </c>
      <c r="M19" s="85"/>
      <c r="N19" s="85"/>
      <c r="O19" s="85"/>
      <c r="P19" s="29" t="s">
        <v>44</v>
      </c>
      <c r="Q19" s="29" t="s">
        <v>65</v>
      </c>
      <c r="R19" s="29">
        <v>326.7</v>
      </c>
      <c r="S19" s="29">
        <v>81.680000000000007</v>
      </c>
      <c r="T19" s="29">
        <v>81.680000000000007</v>
      </c>
      <c r="U19" s="29">
        <f>IF(ISERROR(T19/S19),"N/A",T19/S19*100)</f>
        <v>100</v>
      </c>
      <c r="V19" s="30" t="s">
        <v>47</v>
      </c>
    </row>
    <row r="20" spans="1:22" ht="18.75" customHeight="1" thickTop="1" thickBot="1">
      <c r="A20" s="27"/>
      <c r="B20" s="120" t="s">
        <v>97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9"/>
    </row>
    <row r="21" spans="1:22" s="62" customFormat="1" ht="18" customHeight="1" thickBot="1">
      <c r="A21" s="63"/>
      <c r="B21" s="64" t="s">
        <v>48</v>
      </c>
      <c r="C21" s="64"/>
      <c r="D21" s="65"/>
      <c r="E21" s="64"/>
      <c r="F21" s="64"/>
      <c r="G21" s="64"/>
      <c r="H21" s="64"/>
      <c r="I21" s="66"/>
      <c r="J21" s="57"/>
      <c r="K21" s="66"/>
      <c r="L21" s="57"/>
      <c r="M21" s="66"/>
      <c r="N21" s="57"/>
      <c r="O21" s="66"/>
      <c r="P21" s="57"/>
      <c r="Q21" s="67"/>
      <c r="R21" s="68">
        <v>326.7</v>
      </c>
      <c r="S21" s="68">
        <v>81.680000000000007</v>
      </c>
      <c r="T21" s="68">
        <v>81.680000000000007</v>
      </c>
      <c r="U21" s="68">
        <f>IF(ISERROR(T21/S21),"N/A",T21/S21*100)</f>
        <v>100</v>
      </c>
      <c r="V21" s="64" t="s">
        <v>98</v>
      </c>
    </row>
    <row r="22" spans="1:22" ht="75" customHeight="1" thickTop="1" thickBot="1">
      <c r="A22" s="27"/>
      <c r="B22" s="28" t="s">
        <v>61</v>
      </c>
      <c r="C22" s="85" t="s">
        <v>48</v>
      </c>
      <c r="D22" s="85"/>
      <c r="E22" s="85"/>
      <c r="F22" s="85"/>
      <c r="G22" s="85"/>
      <c r="H22" s="85"/>
      <c r="I22" s="85" t="s">
        <v>66</v>
      </c>
      <c r="J22" s="85"/>
      <c r="K22" s="85"/>
      <c r="L22" s="85" t="s">
        <v>67</v>
      </c>
      <c r="M22" s="85"/>
      <c r="N22" s="85"/>
      <c r="O22" s="85"/>
      <c r="P22" s="29" t="s">
        <v>44</v>
      </c>
      <c r="Q22" s="29" t="s">
        <v>65</v>
      </c>
      <c r="R22" s="29" t="s">
        <v>46</v>
      </c>
      <c r="S22" s="29" t="s">
        <v>46</v>
      </c>
      <c r="T22" s="29" t="s">
        <v>46</v>
      </c>
      <c r="U22" s="29" t="str">
        <f>IF(ISERROR(T22/S22),"N/A",T22/S22*100)</f>
        <v>N/A</v>
      </c>
      <c r="V22" s="30" t="s">
        <v>47</v>
      </c>
    </row>
    <row r="23" spans="1:22" ht="18.75" customHeight="1" thickTop="1" thickBot="1">
      <c r="A23" s="27"/>
      <c r="B23" s="120" t="s">
        <v>96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1:22" s="51" customFormat="1" ht="14.85" customHeight="1" thickTop="1" thickBot="1">
      <c r="B24" s="52" t="s">
        <v>78</v>
      </c>
      <c r="C24" s="53"/>
      <c r="D24" s="53"/>
      <c r="E24" s="53"/>
      <c r="F24" s="53"/>
      <c r="G24" s="53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5"/>
    </row>
    <row r="25" spans="1:22" ht="44.25" customHeight="1" thickTop="1">
      <c r="B25" s="82" t="s">
        <v>79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4"/>
    </row>
    <row r="26" spans="1:22" ht="34.5" customHeight="1">
      <c r="B26" s="73" t="s">
        <v>90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2" ht="34.5" customHeight="1">
      <c r="B27" s="73" t="s">
        <v>91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1:22" ht="34.5" customHeight="1">
      <c r="B28" s="73" t="s">
        <v>92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1:22" ht="34.5" customHeight="1">
      <c r="B29" s="73" t="s">
        <v>93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  <row r="30" spans="1:22" ht="34.5" customHeight="1">
      <c r="B30" s="73" t="s">
        <v>99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2" ht="34.5" customHeight="1">
      <c r="B31" s="73" t="s">
        <v>95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5:H15"/>
    <mergeCell ref="I15:K15"/>
    <mergeCell ref="L15:O15"/>
    <mergeCell ref="B16:V16"/>
    <mergeCell ref="C17:H17"/>
    <mergeCell ref="I17:K17"/>
    <mergeCell ref="L17:O17"/>
    <mergeCell ref="B18:V18"/>
    <mergeCell ref="C19:H19"/>
    <mergeCell ref="I19:K19"/>
    <mergeCell ref="L19:O19"/>
    <mergeCell ref="B20:V20"/>
    <mergeCell ref="C22:H22"/>
    <mergeCell ref="I22:K22"/>
    <mergeCell ref="L22:O22"/>
    <mergeCell ref="B30:V30"/>
    <mergeCell ref="B31:V31"/>
    <mergeCell ref="B23:V23"/>
    <mergeCell ref="B25:V25"/>
    <mergeCell ref="B26:V26"/>
    <mergeCell ref="B27:V27"/>
    <mergeCell ref="B28:V28"/>
    <mergeCell ref="B29:V29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2019-03-19T22:41:29Z</dcterms:modified>
</cp:coreProperties>
</file>