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'10-DURANGO'!$B$1:$V$77</definedName>
    <definedName name="_xlnm.Print_Area" localSheetId="1">Global!$B$1:$V$47</definedName>
    <definedName name="_xlnm.Print_Area" localSheetId="2">Nacional!$B$1:$V$77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54" i="4" l="1"/>
  <c r="U52" i="4"/>
  <c r="U51" i="4"/>
  <c r="U49" i="4"/>
  <c r="U48" i="4"/>
  <c r="U46" i="4"/>
  <c r="U45" i="4"/>
  <c r="U43" i="4"/>
  <c r="U42" i="4"/>
  <c r="U40" i="4"/>
  <c r="U39" i="4"/>
  <c r="U37" i="4"/>
  <c r="U36" i="4"/>
  <c r="U34" i="4"/>
  <c r="U33" i="4"/>
  <c r="U31" i="4"/>
  <c r="U30" i="4"/>
  <c r="U28" i="4"/>
  <c r="U27" i="4"/>
  <c r="U25" i="4"/>
  <c r="U23" i="4"/>
  <c r="U22" i="4"/>
  <c r="U20" i="4"/>
  <c r="U19" i="4"/>
  <c r="U17" i="4"/>
  <c r="U16" i="4"/>
  <c r="U14" i="4"/>
  <c r="U13" i="4"/>
  <c r="U11" i="4"/>
  <c r="U59" i="3"/>
  <c r="U58" i="3"/>
  <c r="U54" i="3"/>
  <c r="U52" i="3"/>
  <c r="U51" i="3"/>
  <c r="U49" i="3"/>
  <c r="U48" i="3"/>
  <c r="U46" i="3"/>
  <c r="U45" i="3"/>
  <c r="U43" i="3"/>
  <c r="U42" i="3"/>
  <c r="U40" i="3"/>
  <c r="U39" i="3"/>
  <c r="U37" i="3"/>
  <c r="U36" i="3"/>
  <c r="U34" i="3"/>
  <c r="U33" i="3"/>
  <c r="U31" i="3"/>
  <c r="U30" i="3"/>
  <c r="U28" i="3"/>
  <c r="U27" i="3"/>
  <c r="U25" i="3"/>
  <c r="U23" i="3"/>
  <c r="U22" i="3"/>
  <c r="U20" i="3"/>
  <c r="U19" i="3"/>
  <c r="U17" i="3"/>
  <c r="U16" i="3"/>
  <c r="U14" i="3"/>
  <c r="U13" i="3"/>
  <c r="U11" i="3"/>
  <c r="U30" i="2"/>
  <c r="U29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<sst xmlns="http://schemas.openxmlformats.org/spreadsheetml/2006/main" count="737" uniqueCount="151">
  <si>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</si>
  <si>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</si>
  <si>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</si>
  <si>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</si>
  <si>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I-009 - FAETA Educación Tecnológica
</t>
  </si>
  <si>
    <t>DATOS DEL PROGRAMA</t>
  </si>
  <si>
    <t>Programa presupuestario</t>
  </si>
  <si>
    <t>I-009</t>
  </si>
  <si>
    <t>FAETA Educación Tecnológica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</si>
  <si>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</si>
  <si>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</si>
  <si>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</si>
  <si>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</si>
  <si>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</si>
  <si>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</si>
  <si>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</si>
  <si>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</si>
  <si>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</si>
  <si>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</si>
  <si>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</si>
  <si>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</si>
  <si>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</si>
  <si>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2 - Educación</t>
  </si>
  <si>
    <t>Actividad Institucional</t>
  </si>
  <si>
    <t>8 - Fondo de Aportaciones para la Educación Tecnológica y de Adultos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</si>
  <si>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</si>
  <si>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</si>
  <si>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</si>
  <si>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</si>
  <si>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</si>
  <si>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</si>
  <si>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</si>
  <si>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</si>
  <si>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</si>
  <si>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</si>
  <si>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</si>
  <si>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</si>
  <si>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</si>
  <si>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</si>
  <si>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</si>
  <si>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</si>
  <si>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Acreditación de exámenes y certificación de estudios.</t>
  </si>
  <si>
    <t>Promedio de certificados entregados</t>
  </si>
  <si>
    <t>[((Numero de certificados entregados) / (El número de beneficiarios que concluyen nivel primaria o secundaria))]</t>
  </si>
  <si>
    <t>Porcentaje</t>
  </si>
  <si>
    <t>Gestión-Eficacia-Trimestral</t>
  </si>
  <si>
    <t>N/A</t>
  </si>
  <si>
    <t>Estatal</t>
  </si>
  <si>
    <t/>
  </si>
  <si>
    <t>Porcentaje de exámenes acreditados</t>
  </si>
  <si>
    <t>[((Número de exámenes acreditados) / (El número de exámenes presentados)) * 100]</t>
  </si>
  <si>
    <t>Componente</t>
  </si>
  <si>
    <t>Servicio educativo de educación básica  otorgado a personas de 15 años o más en condición de rezago educativo que lo demanda.</t>
  </si>
  <si>
    <t>Porcentaje de personas que concluyen alfabetización con respecto a las atendidas en este nivel.</t>
  </si>
  <si>
    <t>[((Número de personas que concluyen alfabetización en el año t) / (Número de personas atendidas en el Programa en el año t) * 100)]</t>
  </si>
  <si>
    <t>Estratégico-Eficacia-Trimestral</t>
  </si>
  <si>
    <t>Porcentaje de personas que concluyen primaria con respecto a las atendidas en este nivel.</t>
  </si>
  <si>
    <t>[((Número de personas que concluyen primaria en el año t) / (Número de personas atendidas en el Programa en el año t) * 100)]</t>
  </si>
  <si>
    <t>Porcentaje de personas que concluyen secundaria con respecto a las atendidas en este nivel.</t>
  </si>
  <si>
    <t>[((Número de personas que concluyen secundaria en el año t) / (Número de personas atendidas en el Programa en el año t) * 100)]</t>
  </si>
  <si>
    <t>Gestión-Eficacia-Anual</t>
  </si>
  <si>
    <t>Otorgar servicios educativos proporcionados en educación tecnológica a jóvenes en edad de cursar bachillerato y establecer las condiciones para el termino de la educación tecnológica.</t>
  </si>
  <si>
    <t>Índice de incremento de la matrícula de los servicios del CONALEP</t>
  </si>
  <si>
    <t>(Alumnos matriculados de los servicios de CONALEP en el Estado en el ciclo escolar N /Alumnos matriculados de los servicios de CONALEP en el Estado en el ciclo escolar N-1) x 100</t>
  </si>
  <si>
    <t>Estratégico-Eficacia-Anual</t>
  </si>
  <si>
    <t>Porcentaje de Eficiencia terminal del sistema CONALEP</t>
  </si>
  <si>
    <t>Alumnos egresados del CONALEP de la entidad federativa en el ciclo escolar N / alumnos de nuevo ingreso a los servicios del CONALEP de la entidad federativa en el ciclo escolar N-2) X 100</t>
  </si>
  <si>
    <t>Fin</t>
  </si>
  <si>
    <t>Contribuir a fortalecer la calidad y pertinencia de la educación media superior, superior y formación para el trabajo, a fin de que contribuyan al desarrollo de México mediante la disminución del rezago educativo y el incremento de la eficiencia terminal en la educación tecnológica.</t>
  </si>
  <si>
    <t>Tasa bruta de escolarización de Educación Tecnológica</t>
  </si>
  <si>
    <t>(Matrícula total al inicio del ciclo escolar en Educación Tecnológica) / (Población total en la Entidad Federativa en el rango de edad de 15 a 17 años) x 100</t>
  </si>
  <si>
    <t>Porcentaje de la población en rezago educativo.</t>
  </si>
  <si>
    <t>[((Número de personas en situación de rezago educativo en el año t / El número total de personas de 15 años y más en el año t)) x 100]</t>
  </si>
  <si>
    <t>Propósito</t>
  </si>
  <si>
    <t>Población de 15 años y más con rezago educativo concluyen la educación básica y los jóvenes en edad de cursar bachillerato tienen acceso a los servicios de educación tecnológica.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</si>
  <si>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</si>
  <si>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</si>
  <si>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 xml:space="preserve">Porcentaje de personas que superan su condición de rezago educativo </t>
  </si>
  <si>
    <t>(Número de personas atendidas en el Programa de la población objetivo que concluyen el nivel secundaria en el año t / El número de personas de 15 años y más de la población objetivo en rezago educativo en el año t-1)*100</t>
  </si>
  <si>
    <t>Recursos del FAETA en educación tecnológica.</t>
  </si>
  <si>
    <t>Porcentaje de recursos del FAETA destinados a educación tecnológica</t>
  </si>
  <si>
    <t>(Recursos FAETA destinados a educación tecnológica en el Sistema CONALEP en el año N/ Total de recursos del FAETA asignados a la entidad federativa en el año N) X 100</t>
  </si>
  <si>
    <t>Número de planteles de educación tecnológica apoyados con recursos presupuestarios del FAETA</t>
  </si>
  <si>
    <t>Sumatoria de los planteles de educación tecnológica apoyados con recursos presupuestarios del FAETA</t>
  </si>
  <si>
    <t>Otra</t>
  </si>
  <si>
    <t>Recursos del FAETA en educación básica de adultos.</t>
  </si>
  <si>
    <t>Porcentaje de recursos del FAETA destinados a educación básica para adultos.</t>
  </si>
  <si>
    <t>(Recursos destinados a educación básica de adultos en el año N/ Total de recursos del FAETA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</si>
  <si>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</si>
  <si>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</si>
  <si>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</si>
  <si>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</si>
  <si>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</si>
  <si>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</si>
  <si>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</si>
  <si>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</si>
  <si>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</si>
  <si>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</si>
  <si>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</si>
  <si>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</si>
  <si>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Promedio de certificados entregados
</t>
    </r>
    <r>
      <rPr>
        <sz val="10"/>
        <rFont val="Soberana Sans"/>
        <family val="2"/>
      </rPr>
      <t>Sin información</t>
    </r>
  </si>
  <si>
    <r>
      <t xml:space="preserve">Porcentaje de exámenes acreditados
</t>
    </r>
    <r>
      <rPr>
        <sz val="10"/>
        <rFont val="Soberana Sans"/>
        <family val="2"/>
      </rPr>
      <t>Sin información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</si>
  <si>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</si>
  <si>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>Sin información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</si>
  <si>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>Sin información</t>
    </r>
  </si>
  <si>
    <r>
      <t xml:space="preserve">Índice de incremento de la matrícula de los servicios del CONALEP
</t>
    </r>
    <r>
      <rPr>
        <sz val="10"/>
        <rFont val="Soberana Sans"/>
        <family val="2"/>
      </rPr>
      <t>Sin información</t>
    </r>
  </si>
  <si>
    <r>
      <t xml:space="preserve">Porcentaje de Eficiencia terminal del sistema CONALEP
</t>
    </r>
    <r>
      <rPr>
        <sz val="10"/>
        <rFont val="Soberana Sans"/>
        <family val="2"/>
      </rPr>
      <t>Sin información</t>
    </r>
  </si>
  <si>
    <r>
      <t xml:space="preserve">Tasa bruta de escolarización de Educación Tecnológica
</t>
    </r>
    <r>
      <rPr>
        <sz val="10"/>
        <rFont val="Soberana Sans"/>
        <family val="2"/>
      </rPr>
      <t>Sin información</t>
    </r>
  </si>
  <si>
    <r>
      <t xml:space="preserve">Porcentaje de la población en rezago educativo.
</t>
    </r>
    <r>
      <rPr>
        <sz val="10"/>
        <rFont val="Soberana Sans"/>
        <family val="2"/>
      </rPr>
      <t>Sin información</t>
    </r>
  </si>
  <si>
    <r>
      <t xml:space="preserve">Porcentaje de absorción del sistema CONALEP
</t>
    </r>
    <r>
      <rPr>
        <sz val="10"/>
        <rFont val="Soberana Sans"/>
        <family val="2"/>
      </rPr>
      <t>Sin información</t>
    </r>
  </si>
  <si>
    <r>
      <t xml:space="preserve">Porcentaje de personas que superan su condición de rezago educativo 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</si>
  <si>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tecnológica
</t>
    </r>
    <r>
      <rPr>
        <sz val="10"/>
        <rFont val="Soberana Sans"/>
        <family val="2"/>
      </rPr>
      <t>Sin información</t>
    </r>
  </si>
  <si>
    <r>
      <t xml:space="preserve">Número de planteles de educación tecnológica apoyados con recursos presupuestarios del FAETA
</t>
    </r>
    <r>
      <rPr>
        <sz val="10"/>
        <rFont val="Soberana Sans"/>
        <family val="2"/>
      </rPr>
      <t>Sin información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</si>
  <si>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</si>
  <si>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</si>
  <si>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</si>
  <si>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</si>
  <si>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</si>
  <si>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</si>
  <si>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Promedio de certificados entregados
</t>
    </r>
    <r>
      <rPr>
        <sz val="10"/>
        <rFont val="Soberana Sans"/>
        <family val="2"/>
      </rPr>
      <t xml:space="preserve">10 - DURANGO  
</t>
    </r>
  </si>
  <si>
    <r>
      <t xml:space="preserve">Porcentaje de exámenes acreditados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</si>
  <si>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</si>
  <si>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10 - DURANGO  
</t>
    </r>
  </si>
  <si>
    <t xml:space="preserve">Porcentaje de personas que concluyen secundaria con respecto a las atendidas en este nivel.
</t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</si>
  <si>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10 - DURANGO  
</t>
    </r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</si>
  <si>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10 - DURANGO  
</t>
    </r>
  </si>
  <si>
    <r>
      <t xml:space="preserve">Porcentaje de Eficiencia terminal del sistema CONALEP
</t>
    </r>
    <r>
      <rPr>
        <sz val="10"/>
        <rFont val="Soberana Sans"/>
        <family val="2"/>
      </rPr>
      <t xml:space="preserve">10 - DURANGO  
</t>
    </r>
  </si>
  <si>
    <r>
      <t xml:space="preserve">Tasa bruta de escolarización de Educación Tecnológica
</t>
    </r>
    <r>
      <rPr>
        <sz val="10"/>
        <rFont val="Soberana Sans"/>
        <family val="2"/>
      </rPr>
      <t xml:space="preserve">10 - DURANGO  
</t>
    </r>
  </si>
  <si>
    <r>
      <t xml:space="preserve">Porcentaje de la población en rezago educativo.
</t>
    </r>
    <r>
      <rPr>
        <sz val="10"/>
        <rFont val="Soberana Sans"/>
        <family val="2"/>
      </rPr>
      <t xml:space="preserve">10 - DURANGO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</si>
  <si>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10 - DURANGO  
</t>
    </r>
  </si>
  <si>
    <r>
      <t xml:space="preserve">Porcentaje de personas que superan su condición de rezago educativo 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</si>
  <si>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10 - DURANGO  
</t>
    </r>
  </si>
  <si>
    <r>
      <t xml:space="preserve">Número de planteles de educación tecnológica apoyados con recursos presupuestarios del FAETA
</t>
    </r>
    <r>
      <rPr>
        <sz val="10"/>
        <rFont val="Soberana Sans"/>
        <family val="2"/>
      </rPr>
      <t xml:space="preserve">10 - DURANGO  
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</si>
  <si>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</si>
  <si>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</si>
  <si>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</si>
  <si>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t>10-DURANGO -- Sin Información --</t>
  </si>
  <si>
    <r>
      <t xml:space="preserve">Promedio de certificados entregados
</t>
    </r>
    <r>
      <rPr>
        <sz val="10"/>
        <rFont val="Soberana Sans"/>
        <family val="2"/>
      </rPr>
      <t xml:space="preserve">0 - Cobertura estatal  
</t>
    </r>
  </si>
  <si>
    <r>
      <t xml:space="preserve">Porcentaje de exámenes acreditados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</si>
  <si>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alfabetización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</si>
  <si>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primaria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</si>
  <si>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concluyen secundaria con respecto a las atendidas en este nivel.
</t>
    </r>
    <r>
      <rPr>
        <sz val="10"/>
        <rFont val="Soberana Sans"/>
        <family val="2"/>
      </rPr>
      <t xml:space="preserve">0 - Cobertura estatal  
</t>
    </r>
  </si>
  <si>
    <r>
      <t xml:space="preserve">Índice de incremento de la matrícula de los servicios del CONALEP
</t>
    </r>
    <r>
      <rPr>
        <sz val="10"/>
        <rFont val="Soberana Sans"/>
        <family val="2"/>
      </rPr>
      <t xml:space="preserve">0 - Cobertura estatal  
</t>
    </r>
  </si>
  <si>
    <r>
      <t xml:space="preserve">Porcentaje de Eficiencia terminal del sistema CONALEP
</t>
    </r>
    <r>
      <rPr>
        <sz val="10"/>
        <rFont val="Soberana Sans"/>
        <family val="2"/>
      </rPr>
      <t xml:space="preserve">0 - Cobertura estatal  
</t>
    </r>
  </si>
  <si>
    <r>
      <t xml:space="preserve">Tasa bruta de escolarización de Educación Tecnológica
</t>
    </r>
    <r>
      <rPr>
        <sz val="10"/>
        <rFont val="Soberana Sans"/>
        <family val="2"/>
      </rPr>
      <t xml:space="preserve">0 - Cobertura estatal  
</t>
    </r>
  </si>
  <si>
    <r>
      <t xml:space="preserve">Porcentaje de la población en rezago educativo.
</t>
    </r>
    <r>
      <rPr>
        <sz val="10"/>
        <rFont val="Soberana Sans"/>
        <family val="2"/>
      </rPr>
      <t xml:space="preserve">0 - Cobertura estatal  
</t>
    </r>
  </si>
  <si>
    <r>
      <t xml:space="preserve">Porcentaje de absorción del sistema CONALEP
</t>
    </r>
    <r>
      <rPr>
        <sz val="10"/>
        <rFont val="Soberana Sans"/>
        <family val="2"/>
      </rPr>
      <t xml:space="preserve">0 - Cobertura estatal  
</t>
    </r>
  </si>
  <si>
    <r>
      <t xml:space="preserve">Porcentaje de personas que superan su condición de rezago educativo 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</si>
  <si>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FAETA destinados a educación tecnológica
</t>
    </r>
    <r>
      <rPr>
        <sz val="10"/>
        <rFont val="Soberana Sans"/>
        <family val="2"/>
      </rPr>
      <t xml:space="preserve">0 - Cobertura estatal  
</t>
    </r>
  </si>
  <si>
    <r>
      <t xml:space="preserve">Número de planteles de educación tecnológica apoyados con recursos presupuestarios del FAETA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</si>
  <si>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FAETA destinados a educación básica para adultos.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</si>
</sst>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7"/>
  <sheetViews>
    <sheetView showGridLines="0" view="pageBreakPreview" zoomScale="78" zoomScaleNormal="80" zoomScaleSheetLayoutView="78" workbookViewId="0">
      <selection activeCell="D4" sqref="D4:H4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2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79" t="s">
        <v>48</v>
      </c>
      <c r="D12" s="79"/>
      <c r="E12" s="79"/>
      <c r="F12" s="79"/>
      <c r="G12" s="79"/>
      <c r="H12" s="79"/>
      <c r="I12" s="79" t="s">
        <v>49</v>
      </c>
      <c r="J12" s="79"/>
      <c r="K12" s="79"/>
      <c r="L12" s="79" t="s">
        <v>50</v>
      </c>
      <c r="M12" s="79"/>
      <c r="N12" s="79"/>
      <c r="O12" s="79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79" t="s">
        <v>52</v>
      </c>
      <c r="D13" s="79"/>
      <c r="E13" s="79"/>
      <c r="F13" s="79"/>
      <c r="G13" s="79"/>
      <c r="H13" s="79"/>
      <c r="I13" s="79" t="s">
        <v>53</v>
      </c>
      <c r="J13" s="79"/>
      <c r="K13" s="79"/>
      <c r="L13" s="79" t="s">
        <v>54</v>
      </c>
      <c r="M13" s="79"/>
      <c r="N13" s="79"/>
      <c r="O13" s="79"/>
      <c r="P13" s="29" t="s">
        <v>44</v>
      </c>
      <c r="Q13" s="29" t="s">
        <v>55</v>
      </c>
      <c r="R13" s="29">
        <v>8405</v>
      </c>
      <c r="S13" s="29">
        <v>8405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51</v>
      </c>
      <c r="C14" s="79" t="s">
        <v>48</v>
      </c>
      <c r="D14" s="79"/>
      <c r="E14" s="79"/>
      <c r="F14" s="79"/>
      <c r="G14" s="79"/>
      <c r="H14" s="79"/>
      <c r="I14" s="79" t="s">
        <v>56</v>
      </c>
      <c r="J14" s="79"/>
      <c r="K14" s="79"/>
      <c r="L14" s="79" t="s">
        <v>57</v>
      </c>
      <c r="M14" s="79"/>
      <c r="N14" s="79"/>
      <c r="O14" s="79"/>
      <c r="P14" s="29" t="s">
        <v>44</v>
      </c>
      <c r="Q14" s="29" t="s">
        <v>55</v>
      </c>
      <c r="R14" s="29">
        <v>8405</v>
      </c>
      <c r="S14" s="29">
        <v>8405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51</v>
      </c>
      <c r="C15" s="79" t="s">
        <v>48</v>
      </c>
      <c r="D15" s="79"/>
      <c r="E15" s="79"/>
      <c r="F15" s="79"/>
      <c r="G15" s="79"/>
      <c r="H15" s="79"/>
      <c r="I15" s="79" t="s">
        <v>58</v>
      </c>
      <c r="J15" s="79"/>
      <c r="K15" s="79"/>
      <c r="L15" s="79" t="s">
        <v>59</v>
      </c>
      <c r="M15" s="79"/>
      <c r="N15" s="79"/>
      <c r="O15" s="79"/>
      <c r="P15" s="29" t="s">
        <v>44</v>
      </c>
      <c r="Q15" s="29" t="s">
        <v>55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51</v>
      </c>
      <c r="C16" s="79" t="s">
        <v>48</v>
      </c>
      <c r="D16" s="79"/>
      <c r="E16" s="79"/>
      <c r="F16" s="79"/>
      <c r="G16" s="79"/>
      <c r="H16" s="79"/>
      <c r="I16" s="79" t="s">
        <v>58</v>
      </c>
      <c r="J16" s="79"/>
      <c r="K16" s="79"/>
      <c r="L16" s="79" t="s">
        <v>59</v>
      </c>
      <c r="M16" s="79"/>
      <c r="N16" s="79"/>
      <c r="O16" s="79"/>
      <c r="P16" s="29" t="s">
        <v>44</v>
      </c>
      <c r="Q16" s="29" t="s">
        <v>60</v>
      </c>
      <c r="R16" s="29">
        <v>42025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48</v>
      </c>
      <c r="C17" s="79" t="s">
        <v>61</v>
      </c>
      <c r="D17" s="79"/>
      <c r="E17" s="79"/>
      <c r="F17" s="79"/>
      <c r="G17" s="79"/>
      <c r="H17" s="79"/>
      <c r="I17" s="79" t="s">
        <v>62</v>
      </c>
      <c r="J17" s="79"/>
      <c r="K17" s="79"/>
      <c r="L17" s="79" t="s">
        <v>63</v>
      </c>
      <c r="M17" s="79"/>
      <c r="N17" s="79"/>
      <c r="O17" s="79"/>
      <c r="P17" s="29" t="s">
        <v>44</v>
      </c>
      <c r="Q17" s="29" t="s">
        <v>64</v>
      </c>
      <c r="R17" s="29">
        <v>101.49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48</v>
      </c>
      <c r="C18" s="79" t="s">
        <v>48</v>
      </c>
      <c r="D18" s="79"/>
      <c r="E18" s="79"/>
      <c r="F18" s="79"/>
      <c r="G18" s="79"/>
      <c r="H18" s="79"/>
      <c r="I18" s="79" t="s">
        <v>65</v>
      </c>
      <c r="J18" s="79"/>
      <c r="K18" s="79"/>
      <c r="L18" s="79" t="s">
        <v>66</v>
      </c>
      <c r="M18" s="79"/>
      <c r="N18" s="79"/>
      <c r="O18" s="79"/>
      <c r="P18" s="29" t="s">
        <v>44</v>
      </c>
      <c r="Q18" s="29" t="s">
        <v>60</v>
      </c>
      <c r="R18" s="29">
        <v>40.54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67</v>
      </c>
      <c r="C19" s="79" t="s">
        <v>68</v>
      </c>
      <c r="D19" s="79"/>
      <c r="E19" s="79"/>
      <c r="F19" s="79"/>
      <c r="G19" s="79"/>
      <c r="H19" s="79"/>
      <c r="I19" s="79" t="s">
        <v>69</v>
      </c>
      <c r="J19" s="79"/>
      <c r="K19" s="79"/>
      <c r="L19" s="79" t="s">
        <v>70</v>
      </c>
      <c r="M19" s="79"/>
      <c r="N19" s="79"/>
      <c r="O19" s="79"/>
      <c r="P19" s="29" t="s">
        <v>44</v>
      </c>
      <c r="Q19" s="29" t="s">
        <v>64</v>
      </c>
      <c r="R19" s="29">
        <v>2.48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67</v>
      </c>
      <c r="C20" s="79" t="s">
        <v>48</v>
      </c>
      <c r="D20" s="79"/>
      <c r="E20" s="79"/>
      <c r="F20" s="79"/>
      <c r="G20" s="79"/>
      <c r="H20" s="79"/>
      <c r="I20" s="79" t="s">
        <v>71</v>
      </c>
      <c r="J20" s="79"/>
      <c r="K20" s="79"/>
      <c r="L20" s="79" t="s">
        <v>72</v>
      </c>
      <c r="M20" s="79"/>
      <c r="N20" s="79"/>
      <c r="O20" s="79"/>
      <c r="P20" s="29" t="s">
        <v>44</v>
      </c>
      <c r="Q20" s="29" t="s">
        <v>64</v>
      </c>
      <c r="R20" s="29">
        <v>42025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73</v>
      </c>
      <c r="C21" s="79" t="s">
        <v>74</v>
      </c>
      <c r="D21" s="79"/>
      <c r="E21" s="79"/>
      <c r="F21" s="79"/>
      <c r="G21" s="79"/>
      <c r="H21" s="79"/>
      <c r="I21" s="79" t="s">
        <v>75</v>
      </c>
      <c r="J21" s="79"/>
      <c r="K21" s="79"/>
      <c r="L21" s="79" t="s">
        <v>76</v>
      </c>
      <c r="M21" s="79"/>
      <c r="N21" s="79"/>
      <c r="O21" s="79"/>
      <c r="P21" s="29" t="s">
        <v>44</v>
      </c>
      <c r="Q21" s="29" t="s">
        <v>64</v>
      </c>
      <c r="R21" s="29">
        <v>6.07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73</v>
      </c>
      <c r="C22" s="79" t="s">
        <v>48</v>
      </c>
      <c r="D22" s="79"/>
      <c r="E22" s="79"/>
      <c r="F22" s="79"/>
      <c r="G22" s="79"/>
      <c r="H22" s="79"/>
      <c r="I22" s="79" t="s">
        <v>77</v>
      </c>
      <c r="J22" s="79"/>
      <c r="K22" s="79"/>
      <c r="L22" s="79" t="s">
        <v>78</v>
      </c>
      <c r="M22" s="79"/>
      <c r="N22" s="79"/>
      <c r="O22" s="79"/>
      <c r="P22" s="29" t="s">
        <v>44</v>
      </c>
      <c r="Q22" s="29" t="s">
        <v>64</v>
      </c>
      <c r="R22" s="29">
        <v>42025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75" customHeight="1" thickTop="1" thickBot="1">
      <c r="A23" s="27"/>
      <c r="B23" s="28" t="s">
        <v>40</v>
      </c>
      <c r="C23" s="79" t="s">
        <v>79</v>
      </c>
      <c r="D23" s="79"/>
      <c r="E23" s="79"/>
      <c r="F23" s="79"/>
      <c r="G23" s="79"/>
      <c r="H23" s="79"/>
      <c r="I23" s="79" t="s">
        <v>80</v>
      </c>
      <c r="J23" s="79"/>
      <c r="K23" s="79"/>
      <c r="L23" s="79" t="s">
        <v>81</v>
      </c>
      <c r="M23" s="79"/>
      <c r="N23" s="79"/>
      <c r="O23" s="79"/>
      <c r="P23" s="29" t="s">
        <v>44</v>
      </c>
      <c r="Q23" s="29" t="s">
        <v>60</v>
      </c>
      <c r="R23" s="29">
        <v>38.35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3" ht="75" customHeight="1" thickTop="1" thickBot="1">
      <c r="A24" s="27"/>
      <c r="B24" s="28" t="s">
        <v>40</v>
      </c>
      <c r="C24" s="79" t="s">
        <v>48</v>
      </c>
      <c r="D24" s="79"/>
      <c r="E24" s="79"/>
      <c r="F24" s="79"/>
      <c r="G24" s="79"/>
      <c r="H24" s="79"/>
      <c r="I24" s="79" t="s">
        <v>82</v>
      </c>
      <c r="J24" s="79"/>
      <c r="K24" s="79"/>
      <c r="L24" s="79" t="s">
        <v>83</v>
      </c>
      <c r="M24" s="79"/>
      <c r="N24" s="79"/>
      <c r="O24" s="79"/>
      <c r="P24" s="29" t="s">
        <v>84</v>
      </c>
      <c r="Q24" s="29" t="s">
        <v>60</v>
      </c>
      <c r="R24" s="29">
        <v>3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3" ht="75" customHeight="1" thickTop="1" thickBot="1">
      <c r="A25" s="27"/>
      <c r="B25" s="28" t="s">
        <v>48</v>
      </c>
      <c r="C25" s="79" t="s">
        <v>85</v>
      </c>
      <c r="D25" s="79"/>
      <c r="E25" s="79"/>
      <c r="F25" s="79"/>
      <c r="G25" s="79"/>
      <c r="H25" s="79"/>
      <c r="I25" s="79" t="s">
        <v>86</v>
      </c>
      <c r="J25" s="79"/>
      <c r="K25" s="79"/>
      <c r="L25" s="79" t="s">
        <v>87</v>
      </c>
      <c r="M25" s="79"/>
      <c r="N25" s="79"/>
      <c r="O25" s="79"/>
      <c r="P25" s="29" t="s">
        <v>44</v>
      </c>
      <c r="Q25" s="29" t="s">
        <v>60</v>
      </c>
      <c r="R25" s="29">
        <v>55484977</v>
      </c>
      <c r="S25" s="29" t="s">
        <v>46</v>
      </c>
      <c r="T25" s="29" t="s">
        <v>46</v>
      </c>
      <c r="U25" s="29" t="str">
        <f t="shared" si="0"/>
        <v>N/A</v>
      </c>
      <c r="V25" s="30" t="s">
        <v>47</v>
      </c>
    </row>
    <row r="26" spans="1:23" ht="22.5" customHeight="1" thickTop="1" thickBot="1">
      <c r="B26" s="8" t="s">
        <v>88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89</v>
      </c>
      <c r="S27" s="23" t="s">
        <v>90</v>
      </c>
      <c r="T27" s="24" t="s">
        <v>91</v>
      </c>
      <c r="U27" s="24" t="s">
        <v>92</v>
      </c>
      <c r="V27" s="80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93</v>
      </c>
      <c r="S28" s="41" t="s">
        <v>93</v>
      </c>
      <c r="T28" s="41" t="s">
        <v>93</v>
      </c>
      <c r="U28" s="41" t="s">
        <v>94</v>
      </c>
      <c r="V28" s="81"/>
    </row>
    <row r="29" spans="1:23" ht="13.5" customHeight="1" thickBot="1">
      <c r="B29" s="82" t="s">
        <v>95</v>
      </c>
      <c r="C29" s="83"/>
      <c r="D29" s="83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 t="s">
        <v>96</v>
      </c>
      <c r="S29" s="46" t="s">
        <v>96</v>
      </c>
      <c r="T29" s="46" t="s">
        <v>96</v>
      </c>
      <c r="U29" s="46" t="str">
        <f>+IF(ISERR(T29/S29*100),"N/A",T29/S29*100)</f>
        <v>N/A</v>
      </c>
      <c r="V29" s="47"/>
    </row>
    <row r="30" spans="1:23" ht="13.5" customHeight="1" thickBot="1">
      <c r="B30" s="84" t="s">
        <v>97</v>
      </c>
      <c r="C30" s="85"/>
      <c r="D30" s="85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 t="s">
        <v>96</v>
      </c>
      <c r="S30" s="46" t="s">
        <v>96</v>
      </c>
      <c r="T30" s="46" t="s">
        <v>96</v>
      </c>
      <c r="U30" s="46" t="str">
        <f>+IF(ISERR(T30/S30*100),"N/A",T30/S30*100)</f>
        <v>N/A</v>
      </c>
      <c r="V30" s="47"/>
    </row>
    <row r="31" spans="1:23" s="51" customFormat="1" ht="14.85" customHeight="1" thickTop="1" thickBot="1">
      <c r="B31" s="52" t="s">
        <v>98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76" t="s">
        <v>99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8"/>
    </row>
    <row r="33" spans="2:22" ht="34.5" customHeight="1">
      <c r="B33" s="73" t="s">
        <v>100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101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102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103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104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104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105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106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107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  <row r="42" spans="2:22" ht="34.5" customHeight="1">
      <c r="B42" s="73" t="s">
        <v>108</v>
      </c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5"/>
    </row>
    <row r="43" spans="2:22" ht="34.5" customHeight="1">
      <c r="B43" s="73" t="s">
        <v>109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2:22" ht="34.5" customHeight="1">
      <c r="B44" s="73" t="s">
        <v>110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2:22" ht="34.5" customHeight="1">
      <c r="B45" s="73" t="s">
        <v>111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  <row r="46" spans="2:22" ht="34.5" customHeight="1">
      <c r="B46" s="73" t="s">
        <v>112</v>
      </c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5"/>
    </row>
    <row r="47" spans="2:22" ht="34.5" customHeight="1">
      <c r="B47" s="73" t="s">
        <v>113</v>
      </c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5"/>
    </row>
  </sheetData>
  <mergeCells count="8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V27:V28"/>
    <mergeCell ref="B29:D29"/>
    <mergeCell ref="B30:D30"/>
    <mergeCell ref="B32:V32"/>
    <mergeCell ref="B33:V33"/>
    <mergeCell ref="B34:V34"/>
    <mergeCell ref="B35:V35"/>
    <mergeCell ref="B36:V36"/>
    <mergeCell ref="B37:V37"/>
    <mergeCell ref="B44:V44"/>
    <mergeCell ref="B45:V45"/>
    <mergeCell ref="B46:V46"/>
    <mergeCell ref="B47:V47"/>
    <mergeCell ref="B38:V38"/>
    <mergeCell ref="B39:V39"/>
    <mergeCell ref="B40:V40"/>
    <mergeCell ref="B41:V41"/>
    <mergeCell ref="B42:V42"/>
    <mergeCell ref="B43:V43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6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114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115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 t="s">
        <v>116</v>
      </c>
      <c r="S13" s="60" t="s">
        <v>116</v>
      </c>
      <c r="T13" s="60" t="s">
        <v>116</v>
      </c>
      <c r="U13" s="61" t="str">
        <f>IF(ISERROR(T13/S13),"N/A",T13/S13*100)</f>
        <v>N/A</v>
      </c>
      <c r="V13" s="56" t="s">
        <v>117</v>
      </c>
    </row>
    <row r="14" spans="1:35" ht="75" customHeight="1" thickTop="1" thickBot="1">
      <c r="A14" s="27"/>
      <c r="B14" s="28" t="s">
        <v>40</v>
      </c>
      <c r="C14" s="79" t="s">
        <v>48</v>
      </c>
      <c r="D14" s="79"/>
      <c r="E14" s="79"/>
      <c r="F14" s="79"/>
      <c r="G14" s="79"/>
      <c r="H14" s="79"/>
      <c r="I14" s="79" t="s">
        <v>49</v>
      </c>
      <c r="J14" s="79"/>
      <c r="K14" s="79"/>
      <c r="L14" s="79" t="s">
        <v>50</v>
      </c>
      <c r="M14" s="79"/>
      <c r="N14" s="79"/>
      <c r="O14" s="79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115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 t="s">
        <v>116</v>
      </c>
      <c r="S16" s="60" t="s">
        <v>116</v>
      </c>
      <c r="T16" s="60" t="s">
        <v>116</v>
      </c>
      <c r="U16" s="61" t="str">
        <f>IF(ISERROR(T16/S16),"N/A",T16/S16*100)</f>
        <v>N/A</v>
      </c>
      <c r="V16" s="56" t="s">
        <v>117</v>
      </c>
    </row>
    <row r="17" spans="1:22" ht="75" customHeight="1" thickTop="1" thickBot="1">
      <c r="A17" s="27"/>
      <c r="B17" s="28" t="s">
        <v>51</v>
      </c>
      <c r="C17" s="79" t="s">
        <v>52</v>
      </c>
      <c r="D17" s="79"/>
      <c r="E17" s="79"/>
      <c r="F17" s="79"/>
      <c r="G17" s="79"/>
      <c r="H17" s="79"/>
      <c r="I17" s="79" t="s">
        <v>53</v>
      </c>
      <c r="J17" s="79"/>
      <c r="K17" s="79"/>
      <c r="L17" s="79" t="s">
        <v>54</v>
      </c>
      <c r="M17" s="79"/>
      <c r="N17" s="79"/>
      <c r="O17" s="79"/>
      <c r="P17" s="29" t="s">
        <v>44</v>
      </c>
      <c r="Q17" s="29" t="s">
        <v>55</v>
      </c>
      <c r="R17" s="29">
        <v>8405</v>
      </c>
      <c r="S17" s="29">
        <v>8405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17" t="s">
        <v>115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8405</v>
      </c>
      <c r="S19" s="60">
        <v>8405</v>
      </c>
      <c r="T19" s="60" t="s">
        <v>116</v>
      </c>
      <c r="U19" s="61" t="str">
        <f>IF(ISERROR(T19/S19),"N/A",T19/S19*100)</f>
        <v>N/A</v>
      </c>
      <c r="V19" s="56" t="s">
        <v>117</v>
      </c>
    </row>
    <row r="20" spans="1:22" ht="75" customHeight="1" thickTop="1" thickBot="1">
      <c r="A20" s="27"/>
      <c r="B20" s="28" t="s">
        <v>51</v>
      </c>
      <c r="C20" s="79" t="s">
        <v>48</v>
      </c>
      <c r="D20" s="79"/>
      <c r="E20" s="79"/>
      <c r="F20" s="79"/>
      <c r="G20" s="79"/>
      <c r="H20" s="79"/>
      <c r="I20" s="79" t="s">
        <v>56</v>
      </c>
      <c r="J20" s="79"/>
      <c r="K20" s="79"/>
      <c r="L20" s="79" t="s">
        <v>57</v>
      </c>
      <c r="M20" s="79"/>
      <c r="N20" s="79"/>
      <c r="O20" s="79"/>
      <c r="P20" s="29" t="s">
        <v>44</v>
      </c>
      <c r="Q20" s="29" t="s">
        <v>55</v>
      </c>
      <c r="R20" s="29">
        <v>8405</v>
      </c>
      <c r="S20" s="29">
        <v>8405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17" t="s">
        <v>115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8405</v>
      </c>
      <c r="S22" s="60">
        <v>8405</v>
      </c>
      <c r="T22" s="60" t="s">
        <v>116</v>
      </c>
      <c r="U22" s="61" t="str">
        <f>IF(ISERROR(T22/S22),"N/A",T22/S22*100)</f>
        <v>N/A</v>
      </c>
      <c r="V22" s="56" t="s">
        <v>117</v>
      </c>
    </row>
    <row r="23" spans="1:22" ht="75" customHeight="1" thickTop="1" thickBot="1">
      <c r="A23" s="27"/>
      <c r="B23" s="28" t="s">
        <v>51</v>
      </c>
      <c r="C23" s="79" t="s">
        <v>48</v>
      </c>
      <c r="D23" s="79"/>
      <c r="E23" s="79"/>
      <c r="F23" s="79"/>
      <c r="G23" s="79"/>
      <c r="H23" s="79"/>
      <c r="I23" s="79" t="s">
        <v>58</v>
      </c>
      <c r="J23" s="79"/>
      <c r="K23" s="79"/>
      <c r="L23" s="79" t="s">
        <v>59</v>
      </c>
      <c r="M23" s="79"/>
      <c r="N23" s="79"/>
      <c r="O23" s="79"/>
      <c r="P23" s="29" t="s">
        <v>44</v>
      </c>
      <c r="Q23" s="29" t="s">
        <v>55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17" t="s">
        <v>118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75" customHeight="1" thickTop="1" thickBot="1">
      <c r="A25" s="27"/>
      <c r="B25" s="28" t="s">
        <v>51</v>
      </c>
      <c r="C25" s="79" t="s">
        <v>48</v>
      </c>
      <c r="D25" s="79"/>
      <c r="E25" s="79"/>
      <c r="F25" s="79"/>
      <c r="G25" s="79"/>
      <c r="H25" s="79"/>
      <c r="I25" s="79" t="s">
        <v>58</v>
      </c>
      <c r="J25" s="79"/>
      <c r="K25" s="79"/>
      <c r="L25" s="79" t="s">
        <v>59</v>
      </c>
      <c r="M25" s="79"/>
      <c r="N25" s="79"/>
      <c r="O25" s="79"/>
      <c r="P25" s="29" t="s">
        <v>44</v>
      </c>
      <c r="Q25" s="29" t="s">
        <v>60</v>
      </c>
      <c r="R25" s="29">
        <v>42025</v>
      </c>
      <c r="S25" s="29" t="s">
        <v>46</v>
      </c>
      <c r="T25" s="29" t="s">
        <v>46</v>
      </c>
      <c r="U25" s="29" t="str">
        <f>IF(ISERROR(T25/S25),"N/A",T25/S25*100)</f>
        <v>N/A</v>
      </c>
      <c r="V25" s="30" t="s">
        <v>47</v>
      </c>
    </row>
    <row r="26" spans="1:22" ht="23.1" customHeight="1" thickTop="1" thickBot="1">
      <c r="A26" s="27"/>
      <c r="B26" s="117" t="s">
        <v>115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2" ht="23.1" customHeight="1" thickBot="1">
      <c r="A27" s="27"/>
      <c r="B27" s="56"/>
      <c r="C27" s="56"/>
      <c r="D27" s="56"/>
      <c r="E27" s="56"/>
      <c r="F27" s="56"/>
      <c r="G27" s="56"/>
      <c r="H27" s="56"/>
      <c r="I27" s="57"/>
      <c r="J27" s="57"/>
      <c r="K27" s="56"/>
      <c r="L27" s="56"/>
      <c r="M27" s="56"/>
      <c r="N27" s="56"/>
      <c r="O27" s="58"/>
      <c r="P27" s="58"/>
      <c r="Q27" s="56"/>
      <c r="R27" s="59">
        <v>42025</v>
      </c>
      <c r="S27" s="60" t="s">
        <v>116</v>
      </c>
      <c r="T27" s="60" t="s">
        <v>116</v>
      </c>
      <c r="U27" s="61" t="str">
        <f>IF(ISERROR(T27/S27),"N/A",T27/S27*100)</f>
        <v>N/A</v>
      </c>
      <c r="V27" s="56" t="s">
        <v>117</v>
      </c>
    </row>
    <row r="28" spans="1:22" ht="75" customHeight="1" thickTop="1" thickBot="1">
      <c r="A28" s="27"/>
      <c r="B28" s="28" t="s">
        <v>48</v>
      </c>
      <c r="C28" s="79" t="s">
        <v>61</v>
      </c>
      <c r="D28" s="79"/>
      <c r="E28" s="79"/>
      <c r="F28" s="79"/>
      <c r="G28" s="79"/>
      <c r="H28" s="79"/>
      <c r="I28" s="79" t="s">
        <v>62</v>
      </c>
      <c r="J28" s="79"/>
      <c r="K28" s="79"/>
      <c r="L28" s="79" t="s">
        <v>63</v>
      </c>
      <c r="M28" s="79"/>
      <c r="N28" s="79"/>
      <c r="O28" s="79"/>
      <c r="P28" s="29" t="s">
        <v>44</v>
      </c>
      <c r="Q28" s="29" t="s">
        <v>64</v>
      </c>
      <c r="R28" s="29">
        <v>101.49</v>
      </c>
      <c r="S28" s="29" t="s">
        <v>46</v>
      </c>
      <c r="T28" s="29" t="s">
        <v>46</v>
      </c>
      <c r="U28" s="29" t="str">
        <f>IF(ISERROR(T28/S28),"N/A",T28/S28*100)</f>
        <v>N/A</v>
      </c>
      <c r="V28" s="30" t="s">
        <v>47</v>
      </c>
    </row>
    <row r="29" spans="1:22" ht="23.1" customHeight="1" thickTop="1" thickBot="1">
      <c r="A29" s="27"/>
      <c r="B29" s="117" t="s">
        <v>115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9"/>
    </row>
    <row r="30" spans="1:22" ht="23.1" customHeight="1" thickBot="1">
      <c r="A30" s="27"/>
      <c r="B30" s="56"/>
      <c r="C30" s="56"/>
      <c r="D30" s="56"/>
      <c r="E30" s="56"/>
      <c r="F30" s="56"/>
      <c r="G30" s="56"/>
      <c r="H30" s="56"/>
      <c r="I30" s="57"/>
      <c r="J30" s="57"/>
      <c r="K30" s="56"/>
      <c r="L30" s="56"/>
      <c r="M30" s="56"/>
      <c r="N30" s="56"/>
      <c r="O30" s="58"/>
      <c r="P30" s="58"/>
      <c r="Q30" s="56"/>
      <c r="R30" s="59">
        <v>101.49</v>
      </c>
      <c r="S30" s="60" t="s">
        <v>116</v>
      </c>
      <c r="T30" s="60" t="s">
        <v>116</v>
      </c>
      <c r="U30" s="61" t="str">
        <f>IF(ISERROR(T30/S30),"N/A",T30/S30*100)</f>
        <v>N/A</v>
      </c>
      <c r="V30" s="56" t="s">
        <v>117</v>
      </c>
    </row>
    <row r="31" spans="1:22" ht="75" customHeight="1" thickTop="1" thickBot="1">
      <c r="A31" s="27"/>
      <c r="B31" s="28" t="s">
        <v>48</v>
      </c>
      <c r="C31" s="79" t="s">
        <v>48</v>
      </c>
      <c r="D31" s="79"/>
      <c r="E31" s="79"/>
      <c r="F31" s="79"/>
      <c r="G31" s="79"/>
      <c r="H31" s="79"/>
      <c r="I31" s="79" t="s">
        <v>65</v>
      </c>
      <c r="J31" s="79"/>
      <c r="K31" s="79"/>
      <c r="L31" s="79" t="s">
        <v>66</v>
      </c>
      <c r="M31" s="79"/>
      <c r="N31" s="79"/>
      <c r="O31" s="79"/>
      <c r="P31" s="29" t="s">
        <v>44</v>
      </c>
      <c r="Q31" s="29" t="s">
        <v>60</v>
      </c>
      <c r="R31" s="29">
        <v>40.54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47</v>
      </c>
    </row>
    <row r="32" spans="1:22" ht="23.1" customHeight="1" thickTop="1" thickBot="1">
      <c r="A32" s="27"/>
      <c r="B32" s="117" t="s">
        <v>115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9"/>
    </row>
    <row r="33" spans="1:22" ht="23.1" customHeight="1" thickBot="1">
      <c r="A33" s="27"/>
      <c r="B33" s="56"/>
      <c r="C33" s="56"/>
      <c r="D33" s="56"/>
      <c r="E33" s="56"/>
      <c r="F33" s="56"/>
      <c r="G33" s="56"/>
      <c r="H33" s="56"/>
      <c r="I33" s="57"/>
      <c r="J33" s="57"/>
      <c r="K33" s="56"/>
      <c r="L33" s="56"/>
      <c r="M33" s="56"/>
      <c r="N33" s="56"/>
      <c r="O33" s="58"/>
      <c r="P33" s="58"/>
      <c r="Q33" s="56"/>
      <c r="R33" s="59">
        <v>40.54</v>
      </c>
      <c r="S33" s="60" t="s">
        <v>116</v>
      </c>
      <c r="T33" s="60" t="s">
        <v>116</v>
      </c>
      <c r="U33" s="61" t="str">
        <f>IF(ISERROR(T33/S33),"N/A",T33/S33*100)</f>
        <v>N/A</v>
      </c>
      <c r="V33" s="56" t="s">
        <v>117</v>
      </c>
    </row>
    <row r="34" spans="1:22" ht="75" customHeight="1" thickTop="1" thickBot="1">
      <c r="A34" s="27"/>
      <c r="B34" s="28" t="s">
        <v>67</v>
      </c>
      <c r="C34" s="79" t="s">
        <v>68</v>
      </c>
      <c r="D34" s="79"/>
      <c r="E34" s="79"/>
      <c r="F34" s="79"/>
      <c r="G34" s="79"/>
      <c r="H34" s="79"/>
      <c r="I34" s="79" t="s">
        <v>69</v>
      </c>
      <c r="J34" s="79"/>
      <c r="K34" s="79"/>
      <c r="L34" s="79" t="s">
        <v>70</v>
      </c>
      <c r="M34" s="79"/>
      <c r="N34" s="79"/>
      <c r="O34" s="79"/>
      <c r="P34" s="29" t="s">
        <v>44</v>
      </c>
      <c r="Q34" s="29" t="s">
        <v>64</v>
      </c>
      <c r="R34" s="29">
        <v>2.48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2" ht="23.1" customHeight="1" thickTop="1" thickBot="1">
      <c r="A35" s="27"/>
      <c r="B35" s="117" t="s">
        <v>115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1:22" ht="23.1" customHeight="1" thickBot="1">
      <c r="A36" s="27"/>
      <c r="B36" s="56"/>
      <c r="C36" s="56"/>
      <c r="D36" s="56"/>
      <c r="E36" s="56"/>
      <c r="F36" s="56"/>
      <c r="G36" s="56"/>
      <c r="H36" s="56"/>
      <c r="I36" s="57"/>
      <c r="J36" s="57"/>
      <c r="K36" s="56"/>
      <c r="L36" s="56"/>
      <c r="M36" s="56"/>
      <c r="N36" s="56"/>
      <c r="O36" s="58"/>
      <c r="P36" s="58"/>
      <c r="Q36" s="56"/>
      <c r="R36" s="59">
        <v>2.48</v>
      </c>
      <c r="S36" s="60" t="s">
        <v>116</v>
      </c>
      <c r="T36" s="60" t="s">
        <v>116</v>
      </c>
      <c r="U36" s="61" t="str">
        <f>IF(ISERROR(T36/S36),"N/A",T36/S36*100)</f>
        <v>N/A</v>
      </c>
      <c r="V36" s="56" t="s">
        <v>117</v>
      </c>
    </row>
    <row r="37" spans="1:22" ht="75" customHeight="1" thickTop="1" thickBot="1">
      <c r="A37" s="27"/>
      <c r="B37" s="28" t="s">
        <v>67</v>
      </c>
      <c r="C37" s="79" t="s">
        <v>48</v>
      </c>
      <c r="D37" s="79"/>
      <c r="E37" s="79"/>
      <c r="F37" s="79"/>
      <c r="G37" s="79"/>
      <c r="H37" s="79"/>
      <c r="I37" s="79" t="s">
        <v>71</v>
      </c>
      <c r="J37" s="79"/>
      <c r="K37" s="79"/>
      <c r="L37" s="79" t="s">
        <v>72</v>
      </c>
      <c r="M37" s="79"/>
      <c r="N37" s="79"/>
      <c r="O37" s="79"/>
      <c r="P37" s="29" t="s">
        <v>44</v>
      </c>
      <c r="Q37" s="29" t="s">
        <v>64</v>
      </c>
      <c r="R37" s="29">
        <v>42025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2" ht="23.1" customHeight="1" thickTop="1" thickBot="1">
      <c r="A38" s="27"/>
      <c r="B38" s="117" t="s">
        <v>115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</row>
    <row r="39" spans="1:22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42025</v>
      </c>
      <c r="S39" s="60" t="s">
        <v>116</v>
      </c>
      <c r="T39" s="60" t="s">
        <v>116</v>
      </c>
      <c r="U39" s="61" t="str">
        <f>IF(ISERROR(T39/S39),"N/A",T39/S39*100)</f>
        <v>N/A</v>
      </c>
      <c r="V39" s="56" t="s">
        <v>117</v>
      </c>
    </row>
    <row r="40" spans="1:22" ht="75" customHeight="1" thickTop="1" thickBot="1">
      <c r="A40" s="27"/>
      <c r="B40" s="28" t="s">
        <v>73</v>
      </c>
      <c r="C40" s="79" t="s">
        <v>74</v>
      </c>
      <c r="D40" s="79"/>
      <c r="E40" s="79"/>
      <c r="F40" s="79"/>
      <c r="G40" s="79"/>
      <c r="H40" s="79"/>
      <c r="I40" s="79" t="s">
        <v>75</v>
      </c>
      <c r="J40" s="79"/>
      <c r="K40" s="79"/>
      <c r="L40" s="79" t="s">
        <v>76</v>
      </c>
      <c r="M40" s="79"/>
      <c r="N40" s="79"/>
      <c r="O40" s="79"/>
      <c r="P40" s="29" t="s">
        <v>44</v>
      </c>
      <c r="Q40" s="29" t="s">
        <v>64</v>
      </c>
      <c r="R40" s="29">
        <v>6.07</v>
      </c>
      <c r="S40" s="29" t="s">
        <v>46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2" ht="23.1" customHeight="1" thickTop="1" thickBot="1">
      <c r="A41" s="27"/>
      <c r="B41" s="117" t="s">
        <v>115</v>
      </c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9"/>
    </row>
    <row r="42" spans="1:22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6.07</v>
      </c>
      <c r="S42" s="60" t="s">
        <v>116</v>
      </c>
      <c r="T42" s="60" t="s">
        <v>116</v>
      </c>
      <c r="U42" s="61" t="str">
        <f>IF(ISERROR(T42/S42),"N/A",T42/S42*100)</f>
        <v>N/A</v>
      </c>
      <c r="V42" s="56" t="s">
        <v>117</v>
      </c>
    </row>
    <row r="43" spans="1:22" ht="75" customHeight="1" thickTop="1" thickBot="1">
      <c r="A43" s="27"/>
      <c r="B43" s="28" t="s">
        <v>73</v>
      </c>
      <c r="C43" s="79" t="s">
        <v>48</v>
      </c>
      <c r="D43" s="79"/>
      <c r="E43" s="79"/>
      <c r="F43" s="79"/>
      <c r="G43" s="79"/>
      <c r="H43" s="79"/>
      <c r="I43" s="79" t="s">
        <v>77</v>
      </c>
      <c r="J43" s="79"/>
      <c r="K43" s="79"/>
      <c r="L43" s="79" t="s">
        <v>78</v>
      </c>
      <c r="M43" s="79"/>
      <c r="N43" s="79"/>
      <c r="O43" s="79"/>
      <c r="P43" s="29" t="s">
        <v>44</v>
      </c>
      <c r="Q43" s="29" t="s">
        <v>64</v>
      </c>
      <c r="R43" s="29">
        <v>42025</v>
      </c>
      <c r="S43" s="29" t="s">
        <v>46</v>
      </c>
      <c r="T43" s="29" t="s">
        <v>46</v>
      </c>
      <c r="U43" s="29" t="str">
        <f>IF(ISERROR(T43/S43),"N/A",T43/S43*100)</f>
        <v>N/A</v>
      </c>
      <c r="V43" s="30" t="s">
        <v>47</v>
      </c>
    </row>
    <row r="44" spans="1:22" ht="23.1" customHeight="1" thickTop="1" thickBot="1">
      <c r="A44" s="27"/>
      <c r="B44" s="117" t="s">
        <v>115</v>
      </c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9"/>
    </row>
    <row r="45" spans="1:22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42025</v>
      </c>
      <c r="S45" s="60" t="s">
        <v>116</v>
      </c>
      <c r="T45" s="60" t="s">
        <v>116</v>
      </c>
      <c r="U45" s="61" t="str">
        <f>IF(ISERROR(T45/S45),"N/A",T45/S45*100)</f>
        <v>N/A</v>
      </c>
      <c r="V45" s="56" t="s">
        <v>117</v>
      </c>
    </row>
    <row r="46" spans="1:22" ht="75" customHeight="1" thickTop="1" thickBot="1">
      <c r="A46" s="27"/>
      <c r="B46" s="28" t="s">
        <v>40</v>
      </c>
      <c r="C46" s="79" t="s">
        <v>79</v>
      </c>
      <c r="D46" s="79"/>
      <c r="E46" s="79"/>
      <c r="F46" s="79"/>
      <c r="G46" s="79"/>
      <c r="H46" s="79"/>
      <c r="I46" s="79" t="s">
        <v>80</v>
      </c>
      <c r="J46" s="79"/>
      <c r="K46" s="79"/>
      <c r="L46" s="79" t="s">
        <v>81</v>
      </c>
      <c r="M46" s="79"/>
      <c r="N46" s="79"/>
      <c r="O46" s="79"/>
      <c r="P46" s="29" t="s">
        <v>44</v>
      </c>
      <c r="Q46" s="29" t="s">
        <v>60</v>
      </c>
      <c r="R46" s="29">
        <v>38.35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2" ht="23.1" customHeight="1" thickTop="1" thickBot="1">
      <c r="A47" s="27"/>
      <c r="B47" s="117" t="s">
        <v>115</v>
      </c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9"/>
    </row>
    <row r="48" spans="1:22" ht="23.1" customHeight="1" thickBot="1">
      <c r="A48" s="27"/>
      <c r="B48" s="56"/>
      <c r="C48" s="56"/>
      <c r="D48" s="56"/>
      <c r="E48" s="56"/>
      <c r="F48" s="56"/>
      <c r="G48" s="56"/>
      <c r="H48" s="56"/>
      <c r="I48" s="57"/>
      <c r="J48" s="57"/>
      <c r="K48" s="56"/>
      <c r="L48" s="56"/>
      <c r="M48" s="56"/>
      <c r="N48" s="56"/>
      <c r="O48" s="58"/>
      <c r="P48" s="58"/>
      <c r="Q48" s="56"/>
      <c r="R48" s="59">
        <v>38.35</v>
      </c>
      <c r="S48" s="60" t="s">
        <v>116</v>
      </c>
      <c r="T48" s="60" t="s">
        <v>116</v>
      </c>
      <c r="U48" s="61" t="str">
        <f>IF(ISERROR(T48/S48),"N/A",T48/S48*100)</f>
        <v>N/A</v>
      </c>
      <c r="V48" s="56" t="s">
        <v>117</v>
      </c>
    </row>
    <row r="49" spans="1:23" ht="75" customHeight="1" thickTop="1" thickBot="1">
      <c r="A49" s="27"/>
      <c r="B49" s="28" t="s">
        <v>40</v>
      </c>
      <c r="C49" s="79" t="s">
        <v>48</v>
      </c>
      <c r="D49" s="79"/>
      <c r="E49" s="79"/>
      <c r="F49" s="79"/>
      <c r="G49" s="79"/>
      <c r="H49" s="79"/>
      <c r="I49" s="79" t="s">
        <v>82</v>
      </c>
      <c r="J49" s="79"/>
      <c r="K49" s="79"/>
      <c r="L49" s="79" t="s">
        <v>83</v>
      </c>
      <c r="M49" s="79"/>
      <c r="N49" s="79"/>
      <c r="O49" s="79"/>
      <c r="P49" s="29" t="s">
        <v>84</v>
      </c>
      <c r="Q49" s="29" t="s">
        <v>60</v>
      </c>
      <c r="R49" s="29">
        <v>3</v>
      </c>
      <c r="S49" s="29" t="s">
        <v>46</v>
      </c>
      <c r="T49" s="29" t="s">
        <v>46</v>
      </c>
      <c r="U49" s="29" t="str">
        <f>IF(ISERROR(T49/S49),"N/A",T49/S49*100)</f>
        <v>N/A</v>
      </c>
      <c r="V49" s="30" t="s">
        <v>47</v>
      </c>
    </row>
    <row r="50" spans="1:23" ht="23.1" customHeight="1" thickTop="1" thickBot="1">
      <c r="A50" s="27"/>
      <c r="B50" s="117" t="s">
        <v>115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9"/>
    </row>
    <row r="51" spans="1:23" ht="23.1" customHeight="1" thickBot="1">
      <c r="A51" s="27"/>
      <c r="B51" s="56"/>
      <c r="C51" s="56"/>
      <c r="D51" s="56"/>
      <c r="E51" s="56"/>
      <c r="F51" s="56"/>
      <c r="G51" s="56"/>
      <c r="H51" s="56"/>
      <c r="I51" s="57"/>
      <c r="J51" s="57"/>
      <c r="K51" s="56"/>
      <c r="L51" s="56"/>
      <c r="M51" s="56"/>
      <c r="N51" s="56"/>
      <c r="O51" s="58"/>
      <c r="P51" s="58"/>
      <c r="Q51" s="56"/>
      <c r="R51" s="59">
        <v>3</v>
      </c>
      <c r="S51" s="60" t="s">
        <v>116</v>
      </c>
      <c r="T51" s="60" t="s">
        <v>116</v>
      </c>
      <c r="U51" s="61" t="str">
        <f>IF(ISERROR(T51/S51),"N/A",T51/S51*100)</f>
        <v>N/A</v>
      </c>
      <c r="V51" s="56" t="s">
        <v>117</v>
      </c>
    </row>
    <row r="52" spans="1:23" ht="75" customHeight="1" thickTop="1" thickBot="1">
      <c r="A52" s="27"/>
      <c r="B52" s="28" t="s">
        <v>48</v>
      </c>
      <c r="C52" s="79" t="s">
        <v>85</v>
      </c>
      <c r="D52" s="79"/>
      <c r="E52" s="79"/>
      <c r="F52" s="79"/>
      <c r="G52" s="79"/>
      <c r="H52" s="79"/>
      <c r="I52" s="79" t="s">
        <v>86</v>
      </c>
      <c r="J52" s="79"/>
      <c r="K52" s="79"/>
      <c r="L52" s="79" t="s">
        <v>87</v>
      </c>
      <c r="M52" s="79"/>
      <c r="N52" s="79"/>
      <c r="O52" s="79"/>
      <c r="P52" s="29" t="s">
        <v>44</v>
      </c>
      <c r="Q52" s="29" t="s">
        <v>60</v>
      </c>
      <c r="R52" s="29">
        <v>55484977</v>
      </c>
      <c r="S52" s="29" t="s">
        <v>46</v>
      </c>
      <c r="T52" s="29" t="s">
        <v>46</v>
      </c>
      <c r="U52" s="29" t="str">
        <f>IF(ISERROR(T52/S52),"N/A",T52/S52*100)</f>
        <v>N/A</v>
      </c>
      <c r="V52" s="30" t="s">
        <v>47</v>
      </c>
    </row>
    <row r="53" spans="1:23" ht="23.1" customHeight="1" thickTop="1" thickBot="1">
      <c r="A53" s="27"/>
      <c r="B53" s="117" t="s">
        <v>115</v>
      </c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9"/>
    </row>
    <row r="54" spans="1:23" ht="23.1" customHeight="1" thickBot="1">
      <c r="A54" s="27"/>
      <c r="B54" s="56"/>
      <c r="C54" s="56"/>
      <c r="D54" s="56"/>
      <c r="E54" s="56"/>
      <c r="F54" s="56"/>
      <c r="G54" s="56"/>
      <c r="H54" s="56"/>
      <c r="I54" s="57"/>
      <c r="J54" s="57"/>
      <c r="K54" s="56"/>
      <c r="L54" s="56"/>
      <c r="M54" s="56"/>
      <c r="N54" s="56"/>
      <c r="O54" s="58"/>
      <c r="P54" s="58"/>
      <c r="Q54" s="56"/>
      <c r="R54" s="59">
        <v>55484977</v>
      </c>
      <c r="S54" s="60" t="s">
        <v>116</v>
      </c>
      <c r="T54" s="60" t="s">
        <v>116</v>
      </c>
      <c r="U54" s="61" t="str">
        <f>IF(ISERROR(T54/S54),"N/A",T54/S54*100)</f>
        <v>N/A</v>
      </c>
      <c r="V54" s="56" t="s">
        <v>117</v>
      </c>
    </row>
    <row r="55" spans="1:23" ht="22.5" customHeight="1" thickTop="1" thickBot="1">
      <c r="B55" s="8" t="s">
        <v>88</v>
      </c>
      <c r="C55" s="9"/>
      <c r="D55" s="9"/>
      <c r="E55" s="9"/>
      <c r="F55" s="9"/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1"/>
      <c r="W55" s="31"/>
    </row>
    <row r="56" spans="1:23" ht="32.25" customHeight="1" thickTop="1">
      <c r="B56" s="32"/>
      <c r="C56" s="33"/>
      <c r="D56" s="33"/>
      <c r="E56" s="33"/>
      <c r="F56" s="33"/>
      <c r="G56" s="33"/>
      <c r="H56" s="34"/>
      <c r="I56" s="34"/>
      <c r="J56" s="34"/>
      <c r="K56" s="34"/>
      <c r="L56" s="34"/>
      <c r="M56" s="34"/>
      <c r="N56" s="34"/>
      <c r="O56" s="34"/>
      <c r="P56" s="35"/>
      <c r="Q56" s="36"/>
      <c r="R56" s="24" t="s">
        <v>89</v>
      </c>
      <c r="S56" s="23" t="s">
        <v>90</v>
      </c>
      <c r="T56" s="24" t="s">
        <v>91</v>
      </c>
      <c r="U56" s="24" t="s">
        <v>92</v>
      </c>
      <c r="V56" s="80"/>
    </row>
    <row r="57" spans="1:23" ht="30" customHeight="1" thickBot="1">
      <c r="B57" s="37"/>
      <c r="C57" s="38"/>
      <c r="D57" s="38"/>
      <c r="E57" s="38"/>
      <c r="F57" s="38"/>
      <c r="G57" s="38"/>
      <c r="H57" s="39"/>
      <c r="I57" s="39"/>
      <c r="J57" s="39"/>
      <c r="K57" s="39"/>
      <c r="L57" s="39"/>
      <c r="M57" s="39"/>
      <c r="N57" s="39"/>
      <c r="O57" s="39"/>
      <c r="P57" s="40"/>
      <c r="Q57" s="41"/>
      <c r="R57" s="42" t="s">
        <v>93</v>
      </c>
      <c r="S57" s="41" t="s">
        <v>93</v>
      </c>
      <c r="T57" s="41" t="s">
        <v>93</v>
      </c>
      <c r="U57" s="41" t="s">
        <v>94</v>
      </c>
      <c r="V57" s="81"/>
    </row>
    <row r="58" spans="1:23" ht="13.5" customHeight="1" thickBot="1">
      <c r="B58" s="82" t="s">
        <v>95</v>
      </c>
      <c r="C58" s="83"/>
      <c r="D58" s="83"/>
      <c r="E58" s="43"/>
      <c r="F58" s="43"/>
      <c r="G58" s="43"/>
      <c r="H58" s="44"/>
      <c r="I58" s="44"/>
      <c r="J58" s="44"/>
      <c r="K58" s="44"/>
      <c r="L58" s="44"/>
      <c r="M58" s="44"/>
      <c r="N58" s="44"/>
      <c r="O58" s="44"/>
      <c r="P58" s="45"/>
      <c r="Q58" s="45"/>
      <c r="R58" s="46" t="s">
        <v>96</v>
      </c>
      <c r="S58" s="46" t="s">
        <v>96</v>
      </c>
      <c r="T58" s="46" t="s">
        <v>96</v>
      </c>
      <c r="U58" s="46" t="str">
        <f>+IF(ISERR(T58/S58*100),"N/A",T58/S58*100)</f>
        <v>N/A</v>
      </c>
      <c r="V58" s="47"/>
    </row>
    <row r="59" spans="1:23" ht="13.5" customHeight="1" thickBot="1">
      <c r="B59" s="84" t="s">
        <v>97</v>
      </c>
      <c r="C59" s="85"/>
      <c r="D59" s="85"/>
      <c r="E59" s="48"/>
      <c r="F59" s="48"/>
      <c r="G59" s="48"/>
      <c r="H59" s="49"/>
      <c r="I59" s="49"/>
      <c r="J59" s="49"/>
      <c r="K59" s="49"/>
      <c r="L59" s="49"/>
      <c r="M59" s="49"/>
      <c r="N59" s="49"/>
      <c r="O59" s="49"/>
      <c r="P59" s="50"/>
      <c r="Q59" s="50"/>
      <c r="R59" s="46" t="s">
        <v>96</v>
      </c>
      <c r="S59" s="46" t="s">
        <v>96</v>
      </c>
      <c r="T59" s="46" t="s">
        <v>96</v>
      </c>
      <c r="U59" s="46" t="str">
        <f>+IF(ISERR(T59/S59*100),"N/A",T59/S59*100)</f>
        <v>N/A</v>
      </c>
      <c r="V59" s="47"/>
    </row>
    <row r="60" spans="1:23" s="51" customFormat="1" ht="14.85" customHeight="1" thickTop="1" thickBot="1">
      <c r="B60" s="52" t="s">
        <v>98</v>
      </c>
      <c r="C60" s="53"/>
      <c r="D60" s="53"/>
      <c r="E60" s="53"/>
      <c r="F60" s="53"/>
      <c r="G60" s="53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5"/>
    </row>
    <row r="61" spans="1:23" ht="44.25" customHeight="1" thickTop="1">
      <c r="B61" s="76" t="s">
        <v>99</v>
      </c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8"/>
    </row>
    <row r="62" spans="1:23" ht="34.5" customHeight="1">
      <c r="B62" s="73" t="s">
        <v>119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1:23" ht="34.5" customHeight="1">
      <c r="B63" s="73" t="s">
        <v>120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1:23" ht="34.5" customHeight="1">
      <c r="B64" s="73" t="s">
        <v>121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122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123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124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  <row r="68" spans="2:22" ht="34.5" customHeight="1">
      <c r="B68" s="73" t="s">
        <v>125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5"/>
    </row>
    <row r="69" spans="2:22" ht="34.5" customHeight="1">
      <c r="B69" s="73" t="s">
        <v>126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5"/>
    </row>
    <row r="70" spans="2:22" ht="34.5" customHeight="1">
      <c r="B70" s="73" t="s">
        <v>127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5"/>
    </row>
    <row r="71" spans="2:22" ht="34.5" customHeight="1">
      <c r="B71" s="73" t="s">
        <v>128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5"/>
    </row>
    <row r="72" spans="2:22" ht="34.5" customHeight="1">
      <c r="B72" s="73" t="s">
        <v>129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5"/>
    </row>
    <row r="73" spans="2:22" ht="34.5" customHeight="1">
      <c r="B73" s="73" t="s">
        <v>130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5"/>
    </row>
    <row r="74" spans="2:22" ht="34.5" customHeight="1">
      <c r="B74" s="73" t="s">
        <v>131</v>
      </c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5"/>
    </row>
    <row r="75" spans="2:22" ht="34.5" customHeight="1">
      <c r="B75" s="73" t="s">
        <v>132</v>
      </c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5"/>
    </row>
    <row r="76" spans="2:22" ht="34.5" customHeight="1">
      <c r="B76" s="73" t="s">
        <v>133</v>
      </c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5"/>
    </row>
  </sheetData>
  <mergeCells count="10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5:H25"/>
    <mergeCell ref="I25:K25"/>
    <mergeCell ref="L25:O25"/>
    <mergeCell ref="B26:V26"/>
    <mergeCell ref="C28:H28"/>
    <mergeCell ref="I28:K28"/>
    <mergeCell ref="L28:O28"/>
    <mergeCell ref="B29:V29"/>
    <mergeCell ref="C31:H31"/>
    <mergeCell ref="I31:K31"/>
    <mergeCell ref="L31:O31"/>
    <mergeCell ref="B32:V32"/>
    <mergeCell ref="C34:H34"/>
    <mergeCell ref="I34:K34"/>
    <mergeCell ref="L34:O34"/>
    <mergeCell ref="B35:V35"/>
    <mergeCell ref="C37:H37"/>
    <mergeCell ref="I37:K37"/>
    <mergeCell ref="L37:O37"/>
    <mergeCell ref="B38:V38"/>
    <mergeCell ref="C40:H40"/>
    <mergeCell ref="I40:K40"/>
    <mergeCell ref="L40:O40"/>
    <mergeCell ref="B41:V41"/>
    <mergeCell ref="C43:H43"/>
    <mergeCell ref="I43:K43"/>
    <mergeCell ref="L43:O43"/>
    <mergeCell ref="B44:V44"/>
    <mergeCell ref="C46:H46"/>
    <mergeCell ref="I46:K46"/>
    <mergeCell ref="L46:O46"/>
    <mergeCell ref="B47:V47"/>
    <mergeCell ref="C49:H49"/>
    <mergeCell ref="I49:K49"/>
    <mergeCell ref="L49:O49"/>
    <mergeCell ref="B50:V50"/>
    <mergeCell ref="C52:H52"/>
    <mergeCell ref="I52:K52"/>
    <mergeCell ref="L52:O52"/>
    <mergeCell ref="B53:V53"/>
    <mergeCell ref="V56:V57"/>
    <mergeCell ref="B58:D58"/>
    <mergeCell ref="B59:D59"/>
    <mergeCell ref="B61:V61"/>
    <mergeCell ref="B62:V62"/>
    <mergeCell ref="B63:V63"/>
    <mergeCell ref="B64:V64"/>
    <mergeCell ref="B65:V65"/>
    <mergeCell ref="B66:V66"/>
    <mergeCell ref="B67:V67"/>
    <mergeCell ref="B68:V68"/>
    <mergeCell ref="B69:V69"/>
    <mergeCell ref="B70:V70"/>
    <mergeCell ref="B71:V71"/>
    <mergeCell ref="B72:V72"/>
    <mergeCell ref="B73:V73"/>
    <mergeCell ref="B74:V74"/>
    <mergeCell ref="B75:V75"/>
    <mergeCell ref="B76:V76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1"/>
  <sheetViews>
    <sheetView showGridLines="0" tabSelected="1" view="pageBreakPreview" zoomScale="70" zoomScaleNormal="80" zoomScaleSheetLayoutView="70" workbookViewId="0">
      <selection activeCell="L9" sqref="L9:O10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114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21" t="s">
        <v>8</v>
      </c>
      <c r="E4" s="121"/>
      <c r="F4" s="121"/>
      <c r="G4" s="121"/>
      <c r="H4" s="121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134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 t="s">
        <v>48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135</v>
      </c>
    </row>
    <row r="14" spans="1:35" ht="75" customHeight="1" thickTop="1" thickBot="1">
      <c r="A14" s="27"/>
      <c r="B14" s="28" t="s">
        <v>40</v>
      </c>
      <c r="C14" s="79" t="s">
        <v>48</v>
      </c>
      <c r="D14" s="79"/>
      <c r="E14" s="79"/>
      <c r="F14" s="79"/>
      <c r="G14" s="79"/>
      <c r="H14" s="79"/>
      <c r="I14" s="79" t="s">
        <v>49</v>
      </c>
      <c r="J14" s="79"/>
      <c r="K14" s="79"/>
      <c r="L14" s="79" t="s">
        <v>50</v>
      </c>
      <c r="M14" s="79"/>
      <c r="N14" s="79"/>
      <c r="O14" s="79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134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 t="s">
        <v>48</v>
      </c>
      <c r="S16" s="68" t="s">
        <v>48</v>
      </c>
      <c r="T16" s="68" t="s">
        <v>48</v>
      </c>
      <c r="U16" s="68" t="str">
        <f>IF(ISERROR(T16/S16),"N/A",T16/S16*100)</f>
        <v>N/A</v>
      </c>
      <c r="V16" s="64" t="s">
        <v>135</v>
      </c>
    </row>
    <row r="17" spans="1:22" ht="75" customHeight="1" thickTop="1" thickBot="1">
      <c r="A17" s="27"/>
      <c r="B17" s="28" t="s">
        <v>51</v>
      </c>
      <c r="C17" s="79" t="s">
        <v>52</v>
      </c>
      <c r="D17" s="79"/>
      <c r="E17" s="79"/>
      <c r="F17" s="79"/>
      <c r="G17" s="79"/>
      <c r="H17" s="79"/>
      <c r="I17" s="79" t="s">
        <v>53</v>
      </c>
      <c r="J17" s="79"/>
      <c r="K17" s="79"/>
      <c r="L17" s="79" t="s">
        <v>54</v>
      </c>
      <c r="M17" s="79"/>
      <c r="N17" s="79"/>
      <c r="O17" s="79"/>
      <c r="P17" s="29" t="s">
        <v>44</v>
      </c>
      <c r="Q17" s="29" t="s">
        <v>55</v>
      </c>
      <c r="R17" s="29">
        <v>8405</v>
      </c>
      <c r="S17" s="29">
        <v>8405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134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8405</v>
      </c>
      <c r="S19" s="68">
        <v>8405</v>
      </c>
      <c r="T19" s="68" t="s">
        <v>48</v>
      </c>
      <c r="U19" s="68" t="str">
        <f>IF(ISERROR(T19/S19),"N/A",T19/S19*100)</f>
        <v>N/A</v>
      </c>
      <c r="V19" s="64" t="s">
        <v>135</v>
      </c>
    </row>
    <row r="20" spans="1:22" ht="75" customHeight="1" thickTop="1" thickBot="1">
      <c r="A20" s="27"/>
      <c r="B20" s="28" t="s">
        <v>51</v>
      </c>
      <c r="C20" s="79" t="s">
        <v>48</v>
      </c>
      <c r="D20" s="79"/>
      <c r="E20" s="79"/>
      <c r="F20" s="79"/>
      <c r="G20" s="79"/>
      <c r="H20" s="79"/>
      <c r="I20" s="79" t="s">
        <v>56</v>
      </c>
      <c r="J20" s="79"/>
      <c r="K20" s="79"/>
      <c r="L20" s="79" t="s">
        <v>57</v>
      </c>
      <c r="M20" s="79"/>
      <c r="N20" s="79"/>
      <c r="O20" s="79"/>
      <c r="P20" s="29" t="s">
        <v>44</v>
      </c>
      <c r="Q20" s="29" t="s">
        <v>55</v>
      </c>
      <c r="R20" s="29">
        <v>8405</v>
      </c>
      <c r="S20" s="29">
        <v>8405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134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8405</v>
      </c>
      <c r="S22" s="68">
        <v>8405</v>
      </c>
      <c r="T22" s="68" t="s">
        <v>48</v>
      </c>
      <c r="U22" s="68" t="str">
        <f>IF(ISERROR(T22/S22),"N/A",T22/S22*100)</f>
        <v>N/A</v>
      </c>
      <c r="V22" s="64" t="s">
        <v>135</v>
      </c>
    </row>
    <row r="23" spans="1:22" ht="75" customHeight="1" thickTop="1" thickBot="1">
      <c r="A23" s="27"/>
      <c r="B23" s="28" t="s">
        <v>51</v>
      </c>
      <c r="C23" s="79" t="s">
        <v>48</v>
      </c>
      <c r="D23" s="79"/>
      <c r="E23" s="79"/>
      <c r="F23" s="79"/>
      <c r="G23" s="79"/>
      <c r="H23" s="79"/>
      <c r="I23" s="79" t="s">
        <v>58</v>
      </c>
      <c r="J23" s="79"/>
      <c r="K23" s="79"/>
      <c r="L23" s="79" t="s">
        <v>59</v>
      </c>
      <c r="M23" s="79"/>
      <c r="N23" s="79"/>
      <c r="O23" s="79"/>
      <c r="P23" s="29" t="s">
        <v>44</v>
      </c>
      <c r="Q23" s="29" t="s">
        <v>55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136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75" customHeight="1" thickTop="1" thickBot="1">
      <c r="A25" s="27"/>
      <c r="B25" s="28" t="s">
        <v>51</v>
      </c>
      <c r="C25" s="79" t="s">
        <v>48</v>
      </c>
      <c r="D25" s="79"/>
      <c r="E25" s="79"/>
      <c r="F25" s="79"/>
      <c r="G25" s="79"/>
      <c r="H25" s="79"/>
      <c r="I25" s="79" t="s">
        <v>58</v>
      </c>
      <c r="J25" s="79"/>
      <c r="K25" s="79"/>
      <c r="L25" s="79" t="s">
        <v>59</v>
      </c>
      <c r="M25" s="79"/>
      <c r="N25" s="79"/>
      <c r="O25" s="79"/>
      <c r="P25" s="29" t="s">
        <v>44</v>
      </c>
      <c r="Q25" s="29" t="s">
        <v>60</v>
      </c>
      <c r="R25" s="29">
        <v>42025</v>
      </c>
      <c r="S25" s="29" t="s">
        <v>46</v>
      </c>
      <c r="T25" s="29" t="s">
        <v>46</v>
      </c>
      <c r="U25" s="29" t="str">
        <f>IF(ISERROR(T25/S25),"N/A",T25/S25*100)</f>
        <v>N/A</v>
      </c>
      <c r="V25" s="30" t="s">
        <v>47</v>
      </c>
    </row>
    <row r="26" spans="1:22" ht="18.75" customHeight="1" thickTop="1" thickBot="1">
      <c r="A26" s="27"/>
      <c r="B26" s="120" t="s">
        <v>134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2" s="62" customFormat="1" ht="18" customHeight="1" thickBot="1">
      <c r="A27" s="63"/>
      <c r="B27" s="64" t="s">
        <v>48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42025</v>
      </c>
      <c r="S27" s="68" t="s">
        <v>48</v>
      </c>
      <c r="T27" s="68" t="s">
        <v>48</v>
      </c>
      <c r="U27" s="68" t="str">
        <f>IF(ISERROR(T27/S27),"N/A",T27/S27*100)</f>
        <v>N/A</v>
      </c>
      <c r="V27" s="64" t="s">
        <v>135</v>
      </c>
    </row>
    <row r="28" spans="1:22" ht="75" customHeight="1" thickTop="1" thickBot="1">
      <c r="A28" s="27"/>
      <c r="B28" s="28" t="s">
        <v>48</v>
      </c>
      <c r="C28" s="79" t="s">
        <v>61</v>
      </c>
      <c r="D28" s="79"/>
      <c r="E28" s="79"/>
      <c r="F28" s="79"/>
      <c r="G28" s="79"/>
      <c r="H28" s="79"/>
      <c r="I28" s="79" t="s">
        <v>62</v>
      </c>
      <c r="J28" s="79"/>
      <c r="K28" s="79"/>
      <c r="L28" s="79" t="s">
        <v>63</v>
      </c>
      <c r="M28" s="79"/>
      <c r="N28" s="79"/>
      <c r="O28" s="79"/>
      <c r="P28" s="29" t="s">
        <v>44</v>
      </c>
      <c r="Q28" s="29" t="s">
        <v>64</v>
      </c>
      <c r="R28" s="29">
        <v>101.49</v>
      </c>
      <c r="S28" s="29" t="s">
        <v>46</v>
      </c>
      <c r="T28" s="29" t="s">
        <v>46</v>
      </c>
      <c r="U28" s="29" t="str">
        <f>IF(ISERROR(T28/S28),"N/A",T28/S28*100)</f>
        <v>N/A</v>
      </c>
      <c r="V28" s="30" t="s">
        <v>47</v>
      </c>
    </row>
    <row r="29" spans="1:22" ht="18.75" customHeight="1" thickTop="1" thickBot="1">
      <c r="A29" s="27"/>
      <c r="B29" s="120" t="s">
        <v>134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9"/>
    </row>
    <row r="30" spans="1:22" s="62" customFormat="1" ht="18" customHeight="1" thickBot="1">
      <c r="A30" s="63"/>
      <c r="B30" s="64" t="s">
        <v>48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101.49</v>
      </c>
      <c r="S30" s="68" t="s">
        <v>48</v>
      </c>
      <c r="T30" s="68" t="s">
        <v>48</v>
      </c>
      <c r="U30" s="68" t="str">
        <f>IF(ISERROR(T30/S30),"N/A",T30/S30*100)</f>
        <v>N/A</v>
      </c>
      <c r="V30" s="64" t="s">
        <v>135</v>
      </c>
    </row>
    <row r="31" spans="1:22" ht="75" customHeight="1" thickTop="1" thickBot="1">
      <c r="A31" s="27"/>
      <c r="B31" s="28" t="s">
        <v>48</v>
      </c>
      <c r="C31" s="79" t="s">
        <v>48</v>
      </c>
      <c r="D31" s="79"/>
      <c r="E31" s="79"/>
      <c r="F31" s="79"/>
      <c r="G31" s="79"/>
      <c r="H31" s="79"/>
      <c r="I31" s="79" t="s">
        <v>65</v>
      </c>
      <c r="J31" s="79"/>
      <c r="K31" s="79"/>
      <c r="L31" s="79" t="s">
        <v>66</v>
      </c>
      <c r="M31" s="79"/>
      <c r="N31" s="79"/>
      <c r="O31" s="79"/>
      <c r="P31" s="29" t="s">
        <v>44</v>
      </c>
      <c r="Q31" s="29" t="s">
        <v>60</v>
      </c>
      <c r="R31" s="29">
        <v>40.54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47</v>
      </c>
    </row>
    <row r="32" spans="1:22" ht="18.75" customHeight="1" thickTop="1" thickBot="1">
      <c r="A32" s="27"/>
      <c r="B32" s="120" t="s">
        <v>134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9"/>
    </row>
    <row r="33" spans="1:22" s="62" customFormat="1" ht="18" customHeight="1" thickBot="1">
      <c r="A33" s="63"/>
      <c r="B33" s="64" t="s">
        <v>48</v>
      </c>
      <c r="C33" s="64"/>
      <c r="D33" s="65"/>
      <c r="E33" s="64"/>
      <c r="F33" s="64"/>
      <c r="G33" s="64"/>
      <c r="H33" s="64"/>
      <c r="I33" s="66"/>
      <c r="J33" s="57"/>
      <c r="K33" s="66"/>
      <c r="L33" s="57"/>
      <c r="M33" s="66"/>
      <c r="N33" s="57"/>
      <c r="O33" s="66"/>
      <c r="P33" s="57"/>
      <c r="Q33" s="67"/>
      <c r="R33" s="68">
        <v>40.54</v>
      </c>
      <c r="S33" s="68" t="s">
        <v>48</v>
      </c>
      <c r="T33" s="68" t="s">
        <v>48</v>
      </c>
      <c r="U33" s="68" t="str">
        <f>IF(ISERROR(T33/S33),"N/A",T33/S33*100)</f>
        <v>N/A</v>
      </c>
      <c r="V33" s="64" t="s">
        <v>135</v>
      </c>
    </row>
    <row r="34" spans="1:22" ht="75" customHeight="1" thickTop="1" thickBot="1">
      <c r="A34" s="27"/>
      <c r="B34" s="28" t="s">
        <v>67</v>
      </c>
      <c r="C34" s="79" t="s">
        <v>68</v>
      </c>
      <c r="D34" s="79"/>
      <c r="E34" s="79"/>
      <c r="F34" s="79"/>
      <c r="G34" s="79"/>
      <c r="H34" s="79"/>
      <c r="I34" s="79" t="s">
        <v>69</v>
      </c>
      <c r="J34" s="79"/>
      <c r="K34" s="79"/>
      <c r="L34" s="79" t="s">
        <v>70</v>
      </c>
      <c r="M34" s="79"/>
      <c r="N34" s="79"/>
      <c r="O34" s="79"/>
      <c r="P34" s="29" t="s">
        <v>44</v>
      </c>
      <c r="Q34" s="29" t="s">
        <v>64</v>
      </c>
      <c r="R34" s="29">
        <v>2.48</v>
      </c>
      <c r="S34" s="29" t="s">
        <v>46</v>
      </c>
      <c r="T34" s="29" t="s">
        <v>46</v>
      </c>
      <c r="U34" s="29" t="str">
        <f>IF(ISERROR(T34/S34),"N/A",T34/S34*100)</f>
        <v>N/A</v>
      </c>
      <c r="V34" s="30" t="s">
        <v>47</v>
      </c>
    </row>
    <row r="35" spans="1:22" ht="18.75" customHeight="1" thickTop="1" thickBot="1">
      <c r="A35" s="27"/>
      <c r="B35" s="120" t="s">
        <v>134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1:22" s="62" customFormat="1" ht="18" customHeight="1" thickBot="1">
      <c r="A36" s="63"/>
      <c r="B36" s="64" t="s">
        <v>48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2.48</v>
      </c>
      <c r="S36" s="68" t="s">
        <v>48</v>
      </c>
      <c r="T36" s="68" t="s">
        <v>48</v>
      </c>
      <c r="U36" s="68" t="str">
        <f>IF(ISERROR(T36/S36),"N/A",T36/S36*100)</f>
        <v>N/A</v>
      </c>
      <c r="V36" s="64" t="s">
        <v>135</v>
      </c>
    </row>
    <row r="37" spans="1:22" ht="75" customHeight="1" thickTop="1" thickBot="1">
      <c r="A37" s="27"/>
      <c r="B37" s="28" t="s">
        <v>67</v>
      </c>
      <c r="C37" s="79" t="s">
        <v>48</v>
      </c>
      <c r="D37" s="79"/>
      <c r="E37" s="79"/>
      <c r="F37" s="79"/>
      <c r="G37" s="79"/>
      <c r="H37" s="79"/>
      <c r="I37" s="79" t="s">
        <v>71</v>
      </c>
      <c r="J37" s="79"/>
      <c r="K37" s="79"/>
      <c r="L37" s="79" t="s">
        <v>72</v>
      </c>
      <c r="M37" s="79"/>
      <c r="N37" s="79"/>
      <c r="O37" s="79"/>
      <c r="P37" s="29" t="s">
        <v>44</v>
      </c>
      <c r="Q37" s="29" t="s">
        <v>64</v>
      </c>
      <c r="R37" s="29">
        <v>42025</v>
      </c>
      <c r="S37" s="29" t="s">
        <v>46</v>
      </c>
      <c r="T37" s="29" t="s">
        <v>46</v>
      </c>
      <c r="U37" s="29" t="str">
        <f>IF(ISERROR(T37/S37),"N/A",T37/S37*100)</f>
        <v>N/A</v>
      </c>
      <c r="V37" s="30" t="s">
        <v>47</v>
      </c>
    </row>
    <row r="38" spans="1:22" ht="18.75" customHeight="1" thickTop="1" thickBot="1">
      <c r="A38" s="27"/>
      <c r="B38" s="120" t="s">
        <v>134</v>
      </c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9"/>
    </row>
    <row r="39" spans="1:22" s="62" customFormat="1" ht="18" customHeight="1" thickBot="1">
      <c r="A39" s="63"/>
      <c r="B39" s="64" t="s">
        <v>48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42025</v>
      </c>
      <c r="S39" s="68" t="s">
        <v>48</v>
      </c>
      <c r="T39" s="68" t="s">
        <v>48</v>
      </c>
      <c r="U39" s="68" t="str">
        <f>IF(ISERROR(T39/S39),"N/A",T39/S39*100)</f>
        <v>N/A</v>
      </c>
      <c r="V39" s="64" t="s">
        <v>135</v>
      </c>
    </row>
    <row r="40" spans="1:22" ht="75" customHeight="1" thickTop="1" thickBot="1">
      <c r="A40" s="27"/>
      <c r="B40" s="28" t="s">
        <v>73</v>
      </c>
      <c r="C40" s="79" t="s">
        <v>74</v>
      </c>
      <c r="D40" s="79"/>
      <c r="E40" s="79"/>
      <c r="F40" s="79"/>
      <c r="G40" s="79"/>
      <c r="H40" s="79"/>
      <c r="I40" s="79" t="s">
        <v>75</v>
      </c>
      <c r="J40" s="79"/>
      <c r="K40" s="79"/>
      <c r="L40" s="79" t="s">
        <v>76</v>
      </c>
      <c r="M40" s="79"/>
      <c r="N40" s="79"/>
      <c r="O40" s="79"/>
      <c r="P40" s="29" t="s">
        <v>44</v>
      </c>
      <c r="Q40" s="29" t="s">
        <v>64</v>
      </c>
      <c r="R40" s="29">
        <v>6.07</v>
      </c>
      <c r="S40" s="29" t="s">
        <v>46</v>
      </c>
      <c r="T40" s="29" t="s">
        <v>46</v>
      </c>
      <c r="U40" s="29" t="str">
        <f>IF(ISERROR(T40/S40),"N/A",T40/S40*100)</f>
        <v>N/A</v>
      </c>
      <c r="V40" s="30" t="s">
        <v>47</v>
      </c>
    </row>
    <row r="41" spans="1:22" ht="18.75" customHeight="1" thickTop="1" thickBot="1">
      <c r="A41" s="27"/>
      <c r="B41" s="120" t="s">
        <v>134</v>
      </c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9"/>
    </row>
    <row r="42" spans="1:22" s="62" customFormat="1" ht="18" customHeight="1" thickBot="1">
      <c r="A42" s="63"/>
      <c r="B42" s="64" t="s">
        <v>48</v>
      </c>
      <c r="C42" s="64"/>
      <c r="D42" s="65"/>
      <c r="E42" s="64"/>
      <c r="F42" s="64"/>
      <c r="G42" s="64"/>
      <c r="H42" s="64"/>
      <c r="I42" s="66"/>
      <c r="J42" s="57"/>
      <c r="K42" s="66"/>
      <c r="L42" s="57"/>
      <c r="M42" s="66"/>
      <c r="N42" s="57"/>
      <c r="O42" s="66"/>
      <c r="P42" s="57"/>
      <c r="Q42" s="67"/>
      <c r="R42" s="68">
        <v>6.07</v>
      </c>
      <c r="S42" s="68" t="s">
        <v>48</v>
      </c>
      <c r="T42" s="68" t="s">
        <v>48</v>
      </c>
      <c r="U42" s="68" t="str">
        <f>IF(ISERROR(T42/S42),"N/A",T42/S42*100)</f>
        <v>N/A</v>
      </c>
      <c r="V42" s="64" t="s">
        <v>135</v>
      </c>
    </row>
    <row r="43" spans="1:22" ht="75" customHeight="1" thickTop="1" thickBot="1">
      <c r="A43" s="27"/>
      <c r="B43" s="28" t="s">
        <v>73</v>
      </c>
      <c r="C43" s="79" t="s">
        <v>48</v>
      </c>
      <c r="D43" s="79"/>
      <c r="E43" s="79"/>
      <c r="F43" s="79"/>
      <c r="G43" s="79"/>
      <c r="H43" s="79"/>
      <c r="I43" s="79" t="s">
        <v>77</v>
      </c>
      <c r="J43" s="79"/>
      <c r="K43" s="79"/>
      <c r="L43" s="79" t="s">
        <v>78</v>
      </c>
      <c r="M43" s="79"/>
      <c r="N43" s="79"/>
      <c r="O43" s="79"/>
      <c r="P43" s="29" t="s">
        <v>44</v>
      </c>
      <c r="Q43" s="29" t="s">
        <v>64</v>
      </c>
      <c r="R43" s="29">
        <v>42025</v>
      </c>
      <c r="S43" s="29" t="s">
        <v>46</v>
      </c>
      <c r="T43" s="29" t="s">
        <v>46</v>
      </c>
      <c r="U43" s="29" t="str">
        <f>IF(ISERROR(T43/S43),"N/A",T43/S43*100)</f>
        <v>N/A</v>
      </c>
      <c r="V43" s="30" t="s">
        <v>47</v>
      </c>
    </row>
    <row r="44" spans="1:22" ht="18.75" customHeight="1" thickTop="1" thickBot="1">
      <c r="A44" s="27"/>
      <c r="B44" s="120" t="s">
        <v>134</v>
      </c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9"/>
    </row>
    <row r="45" spans="1:22" s="62" customFormat="1" ht="18" customHeight="1" thickBot="1">
      <c r="A45" s="63"/>
      <c r="B45" s="64" t="s">
        <v>48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42025</v>
      </c>
      <c r="S45" s="68" t="s">
        <v>48</v>
      </c>
      <c r="T45" s="68" t="s">
        <v>48</v>
      </c>
      <c r="U45" s="68" t="str">
        <f>IF(ISERROR(T45/S45),"N/A",T45/S45*100)</f>
        <v>N/A</v>
      </c>
      <c r="V45" s="64" t="s">
        <v>135</v>
      </c>
    </row>
    <row r="46" spans="1:22" ht="75" customHeight="1" thickTop="1" thickBot="1">
      <c r="A46" s="27"/>
      <c r="B46" s="28" t="s">
        <v>40</v>
      </c>
      <c r="C46" s="79" t="s">
        <v>79</v>
      </c>
      <c r="D46" s="79"/>
      <c r="E46" s="79"/>
      <c r="F46" s="79"/>
      <c r="G46" s="79"/>
      <c r="H46" s="79"/>
      <c r="I46" s="79" t="s">
        <v>80</v>
      </c>
      <c r="J46" s="79"/>
      <c r="K46" s="79"/>
      <c r="L46" s="79" t="s">
        <v>81</v>
      </c>
      <c r="M46" s="79"/>
      <c r="N46" s="79"/>
      <c r="O46" s="79"/>
      <c r="P46" s="29" t="s">
        <v>44</v>
      </c>
      <c r="Q46" s="29" t="s">
        <v>60</v>
      </c>
      <c r="R46" s="29">
        <v>38.35</v>
      </c>
      <c r="S46" s="29" t="s">
        <v>46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2" ht="18.75" customHeight="1" thickTop="1" thickBot="1">
      <c r="A47" s="27"/>
      <c r="B47" s="120" t="s">
        <v>134</v>
      </c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9"/>
    </row>
    <row r="48" spans="1:22" s="62" customFormat="1" ht="18" customHeight="1" thickBot="1">
      <c r="A48" s="63"/>
      <c r="B48" s="64" t="s">
        <v>48</v>
      </c>
      <c r="C48" s="64"/>
      <c r="D48" s="65"/>
      <c r="E48" s="64"/>
      <c r="F48" s="64"/>
      <c r="G48" s="64"/>
      <c r="H48" s="64"/>
      <c r="I48" s="66"/>
      <c r="J48" s="57"/>
      <c r="K48" s="66"/>
      <c r="L48" s="57"/>
      <c r="M48" s="66"/>
      <c r="N48" s="57"/>
      <c r="O48" s="66"/>
      <c r="P48" s="57"/>
      <c r="Q48" s="67"/>
      <c r="R48" s="68">
        <v>38.35</v>
      </c>
      <c r="S48" s="68" t="s">
        <v>48</v>
      </c>
      <c r="T48" s="68" t="s">
        <v>48</v>
      </c>
      <c r="U48" s="68" t="str">
        <f>IF(ISERROR(T48/S48),"N/A",T48/S48*100)</f>
        <v>N/A</v>
      </c>
      <c r="V48" s="64" t="s">
        <v>135</v>
      </c>
    </row>
    <row r="49" spans="1:22" ht="75" customHeight="1" thickTop="1" thickBot="1">
      <c r="A49" s="27"/>
      <c r="B49" s="28" t="s">
        <v>40</v>
      </c>
      <c r="C49" s="79" t="s">
        <v>48</v>
      </c>
      <c r="D49" s="79"/>
      <c r="E49" s="79"/>
      <c r="F49" s="79"/>
      <c r="G49" s="79"/>
      <c r="H49" s="79"/>
      <c r="I49" s="79" t="s">
        <v>82</v>
      </c>
      <c r="J49" s="79"/>
      <c r="K49" s="79"/>
      <c r="L49" s="79" t="s">
        <v>83</v>
      </c>
      <c r="M49" s="79"/>
      <c r="N49" s="79"/>
      <c r="O49" s="79"/>
      <c r="P49" s="29" t="s">
        <v>84</v>
      </c>
      <c r="Q49" s="29" t="s">
        <v>60</v>
      </c>
      <c r="R49" s="29">
        <v>3</v>
      </c>
      <c r="S49" s="29" t="s">
        <v>46</v>
      </c>
      <c r="T49" s="29" t="s">
        <v>46</v>
      </c>
      <c r="U49" s="29" t="str">
        <f>IF(ISERROR(T49/S49),"N/A",T49/S49*100)</f>
        <v>N/A</v>
      </c>
      <c r="V49" s="30" t="s">
        <v>47</v>
      </c>
    </row>
    <row r="50" spans="1:22" ht="18.75" customHeight="1" thickTop="1" thickBot="1">
      <c r="A50" s="27"/>
      <c r="B50" s="120" t="s">
        <v>134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9"/>
    </row>
    <row r="51" spans="1:22" s="62" customFormat="1" ht="18" customHeight="1" thickBot="1">
      <c r="A51" s="63"/>
      <c r="B51" s="64" t="s">
        <v>48</v>
      </c>
      <c r="C51" s="64"/>
      <c r="D51" s="65"/>
      <c r="E51" s="64"/>
      <c r="F51" s="64"/>
      <c r="G51" s="64"/>
      <c r="H51" s="64"/>
      <c r="I51" s="66"/>
      <c r="J51" s="57"/>
      <c r="K51" s="66"/>
      <c r="L51" s="57"/>
      <c r="M51" s="66"/>
      <c r="N51" s="57"/>
      <c r="O51" s="66"/>
      <c r="P51" s="57"/>
      <c r="Q51" s="67"/>
      <c r="R51" s="68">
        <v>3</v>
      </c>
      <c r="S51" s="68" t="s">
        <v>48</v>
      </c>
      <c r="T51" s="68" t="s">
        <v>48</v>
      </c>
      <c r="U51" s="68" t="str">
        <f>IF(ISERROR(T51/S51),"N/A",T51/S51*100)</f>
        <v>N/A</v>
      </c>
      <c r="V51" s="64" t="s">
        <v>135</v>
      </c>
    </row>
    <row r="52" spans="1:22" ht="75" customHeight="1" thickTop="1" thickBot="1">
      <c r="A52" s="27"/>
      <c r="B52" s="28" t="s">
        <v>48</v>
      </c>
      <c r="C52" s="79" t="s">
        <v>85</v>
      </c>
      <c r="D52" s="79"/>
      <c r="E52" s="79"/>
      <c r="F52" s="79"/>
      <c r="G52" s="79"/>
      <c r="H52" s="79"/>
      <c r="I52" s="79" t="s">
        <v>86</v>
      </c>
      <c r="J52" s="79"/>
      <c r="K52" s="79"/>
      <c r="L52" s="79" t="s">
        <v>87</v>
      </c>
      <c r="M52" s="79"/>
      <c r="N52" s="79"/>
      <c r="O52" s="79"/>
      <c r="P52" s="29" t="s">
        <v>44</v>
      </c>
      <c r="Q52" s="29" t="s">
        <v>60</v>
      </c>
      <c r="R52" s="29">
        <v>55484977</v>
      </c>
      <c r="S52" s="29" t="s">
        <v>46</v>
      </c>
      <c r="T52" s="29" t="s">
        <v>46</v>
      </c>
      <c r="U52" s="29" t="str">
        <f>IF(ISERROR(T52/S52),"N/A",T52/S52*100)</f>
        <v>N/A</v>
      </c>
      <c r="V52" s="30" t="s">
        <v>47</v>
      </c>
    </row>
    <row r="53" spans="1:22" ht="18.75" customHeight="1" thickTop="1" thickBot="1">
      <c r="A53" s="27"/>
      <c r="B53" s="120" t="s">
        <v>134</v>
      </c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9"/>
    </row>
    <row r="54" spans="1:22" s="62" customFormat="1" ht="18" customHeight="1" thickBot="1">
      <c r="A54" s="63"/>
      <c r="B54" s="64" t="s">
        <v>48</v>
      </c>
      <c r="C54" s="64"/>
      <c r="D54" s="65"/>
      <c r="E54" s="64"/>
      <c r="F54" s="64"/>
      <c r="G54" s="64"/>
      <c r="H54" s="64"/>
      <c r="I54" s="66"/>
      <c r="J54" s="57"/>
      <c r="K54" s="66"/>
      <c r="L54" s="57"/>
      <c r="M54" s="66"/>
      <c r="N54" s="57"/>
      <c r="O54" s="66"/>
      <c r="P54" s="57"/>
      <c r="Q54" s="67"/>
      <c r="R54" s="68">
        <v>55484977</v>
      </c>
      <c r="S54" s="68" t="s">
        <v>48</v>
      </c>
      <c r="T54" s="68" t="s">
        <v>48</v>
      </c>
      <c r="U54" s="68" t="str">
        <f>IF(ISERROR(T54/S54),"N/A",T54/S54*100)</f>
        <v>N/A</v>
      </c>
      <c r="V54" s="64" t="s">
        <v>135</v>
      </c>
    </row>
    <row r="55" spans="1:22" s="51" customFormat="1" ht="14.85" customHeight="1" thickTop="1" thickBot="1">
      <c r="B55" s="52" t="s">
        <v>98</v>
      </c>
      <c r="C55" s="53"/>
      <c r="D55" s="53"/>
      <c r="E55" s="53"/>
      <c r="F55" s="53"/>
      <c r="G55" s="53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5"/>
    </row>
    <row r="56" spans="1:22" ht="44.25" customHeight="1" thickTop="1">
      <c r="B56" s="76" t="s">
        <v>99</v>
      </c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8"/>
    </row>
    <row r="57" spans="1:22" ht="34.5" customHeight="1">
      <c r="B57" s="73" t="s">
        <v>137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1:22" ht="34.5" customHeight="1">
      <c r="B58" s="73" t="s">
        <v>138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1:22" ht="34.5" customHeight="1">
      <c r="B59" s="73" t="s">
        <v>139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1:22" ht="34.5" customHeight="1">
      <c r="B60" s="73" t="s">
        <v>140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1:22" ht="34.5" customHeight="1">
      <c r="B61" s="73" t="s">
        <v>123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1:22" ht="34.5" customHeight="1">
      <c r="B62" s="73" t="s">
        <v>141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1:22" ht="34.5" customHeight="1">
      <c r="B63" s="73" t="s">
        <v>142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1:22" ht="34.5" customHeight="1">
      <c r="B64" s="73" t="s">
        <v>143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144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145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146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  <row r="68" spans="2:22" ht="34.5" customHeight="1">
      <c r="B68" s="73" t="s">
        <v>147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5"/>
    </row>
    <row r="69" spans="2:22" ht="34.5" customHeight="1">
      <c r="B69" s="73" t="s">
        <v>148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5"/>
    </row>
    <row r="70" spans="2:22" ht="34.5" customHeight="1">
      <c r="B70" s="73" t="s">
        <v>149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5"/>
    </row>
    <row r="71" spans="2:22" ht="34.5" customHeight="1">
      <c r="B71" s="73" t="s">
        <v>150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5"/>
    </row>
  </sheetData>
  <mergeCells count="9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5:H25"/>
    <mergeCell ref="I25:K25"/>
    <mergeCell ref="L25:O25"/>
    <mergeCell ref="B26:V26"/>
    <mergeCell ref="C28:H28"/>
    <mergeCell ref="I28:K28"/>
    <mergeCell ref="L28:O28"/>
    <mergeCell ref="B29:V29"/>
    <mergeCell ref="C31:H31"/>
    <mergeCell ref="I31:K31"/>
    <mergeCell ref="L31:O31"/>
    <mergeCell ref="B32:V32"/>
    <mergeCell ref="C34:H34"/>
    <mergeCell ref="I34:K34"/>
    <mergeCell ref="L34:O34"/>
    <mergeCell ref="B35:V35"/>
    <mergeCell ref="C37:H37"/>
    <mergeCell ref="I37:K37"/>
    <mergeCell ref="L37:O37"/>
    <mergeCell ref="B38:V38"/>
    <mergeCell ref="C40:H40"/>
    <mergeCell ref="I40:K40"/>
    <mergeCell ref="L40:O40"/>
    <mergeCell ref="B41:V41"/>
    <mergeCell ref="C43:H43"/>
    <mergeCell ref="I43:K43"/>
    <mergeCell ref="L43:O43"/>
    <mergeCell ref="B44:V44"/>
    <mergeCell ref="C46:H46"/>
    <mergeCell ref="I46:K46"/>
    <mergeCell ref="L46:O46"/>
    <mergeCell ref="B47:V47"/>
    <mergeCell ref="C49:H49"/>
    <mergeCell ref="I49:K49"/>
    <mergeCell ref="L49:O49"/>
    <mergeCell ref="B50:V50"/>
    <mergeCell ref="C52:H52"/>
    <mergeCell ref="I52:K52"/>
    <mergeCell ref="L52:O52"/>
    <mergeCell ref="B53:V53"/>
    <mergeCell ref="B56:V56"/>
    <mergeCell ref="B57:V57"/>
    <mergeCell ref="B58:V58"/>
    <mergeCell ref="B59:V59"/>
    <mergeCell ref="B60:V60"/>
    <mergeCell ref="B61:V61"/>
    <mergeCell ref="B62:V62"/>
    <mergeCell ref="B69:V69"/>
    <mergeCell ref="B70:V70"/>
    <mergeCell ref="B71:V71"/>
    <mergeCell ref="B63:V63"/>
    <mergeCell ref="B64:V64"/>
    <mergeCell ref="B65:V65"/>
    <mergeCell ref="B66:V66"/>
    <mergeCell ref="B67:V67"/>
    <mergeCell ref="B68:V68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2019-03-19T22:41:52Z</dcterms:modified>
</cp:coreProperties>
</file>