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sus\Desktop\"/>
    </mc:Choice>
  </mc:AlternateContent>
  <xr:revisionPtr revIDLastSave="0" documentId="8_{F2EF3496-147C-408C-BA24-C249424BFD79}" xr6:coauthVersionLast="47" xr6:coauthVersionMax="47" xr10:uidLastSave="{00000000-0000-0000-0000-000000000000}"/>
  <bookViews>
    <workbookView xWindow="-120" yWindow="-120" windowWidth="29040" windowHeight="15720" xr2:uid="{60C3D0C1-CDE0-46F1-8FD9-CB15DA6CEDE0}"/>
  </bookViews>
  <sheets>
    <sheet name="Funcio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plica" localSheetId="0">[1]Hoja3!#REF!</definedName>
    <definedName name="Aplica">[2]Hoja3!#REF!</definedName>
    <definedName name="_xlnm.Print_Area" localSheetId="0">Funcional!$A$1:$D$119</definedName>
    <definedName name="criterio">[3]Hoja3!$A$26:$A$28</definedName>
    <definedName name="Criterio1">[4]Hoja3!$A$23:$A$24</definedName>
    <definedName name="fs">[2]Hoja3!#REF!</definedName>
    <definedName name="Grupo_de_Derecho">[5]Hoja3!$A$1:$A$20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[7]Hoja1!$A$1:$C$384</definedName>
    <definedName name="PPRES3">[7]Hoja1!$A$1:$C$2567</definedName>
    <definedName name="PROG">#REF!</definedName>
    <definedName name="Programa">#REF!</definedName>
    <definedName name="_xlnm.Print_Titles" localSheetId="0">Funcional!$7:$12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</calcChain>
</file>

<file path=xl/sharedStrings.xml><?xml version="1.0" encoding="utf-8"?>
<sst xmlns="http://schemas.openxmlformats.org/spreadsheetml/2006/main" count="217" uniqueCount="211">
  <si>
    <t>4401 ADEUDOS DE EJERCICIOS FISCALES ANTERIORES</t>
  </si>
  <si>
    <t xml:space="preserve"> Adeudos de Ejercicios Fiscales Anteriores</t>
  </si>
  <si>
    <t>4400 ADEUDOS DE EJERCICIOS FISCALES ANTERIORES</t>
  </si>
  <si>
    <t>4203 APORTACIONES ENTRE DIFERENTES NIVELES Y ORDENES DE GOBIERNO</t>
  </si>
  <si>
    <t xml:space="preserve"> Aportaciones entre Diferentes Niveles y Ordenes de Gobierno</t>
  </si>
  <si>
    <t>4202 PARTICIPACIONES ENTRE DIFERENTES NIVELES Y ORDENES DE GOBIERNO</t>
  </si>
  <si>
    <t xml:space="preserve"> Participaciones entre Diferentes Niveles y Ordenes de Gobierno</t>
  </si>
  <si>
    <t>4200 TRANSFERENCIAS, PARTICIPACIONES Y APORTACIONES ENTRE  DIFERENTES NIVELES Y ORDENES DE GOBIERNO</t>
  </si>
  <si>
    <t xml:space="preserve"> Transferencias, Participaciones y Aportaciones entre Diferentes Niveles y Ordenes de 
   Gobierno</t>
  </si>
  <si>
    <t>4101 DEUDA PUBLICA INTERNA</t>
  </si>
  <si>
    <t xml:space="preserve"> Deuda Publica Interna</t>
  </si>
  <si>
    <t>4100 TRANSACCIONES DE LA DEUDA PUBLICA / COSTO FINANCIERO DE LA DEUDA</t>
  </si>
  <si>
    <t xml:space="preserve"> Transacciones de la Deuda Publica / Costo Financiero de la Deuda</t>
  </si>
  <si>
    <t>4000 OTRAS NO CLASIFICADAS EN FUNCIONES ANTERIORES</t>
  </si>
  <si>
    <t xml:space="preserve"> Otras No Clasificadas en Funciones Anteriores</t>
  </si>
  <si>
    <t>3804 INNOVACION</t>
  </si>
  <si>
    <t xml:space="preserve"> Innovación</t>
  </si>
  <si>
    <t>3802 DESARROLLO TECNOLOGICO</t>
  </si>
  <si>
    <t xml:space="preserve"> Desarrollo Tecnológico</t>
  </si>
  <si>
    <t>3801 INVESTIGACION CIENTIFICA</t>
  </si>
  <si>
    <t xml:space="preserve"> Investigación Científica</t>
  </si>
  <si>
    <t>3800 CIENCIA, TECNOLOGIA E INNOVACION</t>
  </si>
  <si>
    <t xml:space="preserve"> Ciencia, Tecnología e Innovación</t>
  </si>
  <si>
    <t>3701 TURISMO</t>
  </si>
  <si>
    <t xml:space="preserve"> Turismo</t>
  </si>
  <si>
    <t>3700 TURISMO</t>
  </si>
  <si>
    <t>3506 OTROS RELACIONADOS CON TRANSPORTE</t>
  </si>
  <si>
    <t xml:space="preserve"> Otros Relacionados con Transporte</t>
  </si>
  <si>
    <t>3501 TRANSPORTE POR CARRETERA</t>
  </si>
  <si>
    <t xml:space="preserve"> Transporte por Carretera</t>
  </si>
  <si>
    <t>3500 TRANSPORTE</t>
  </si>
  <si>
    <t xml:space="preserve"> Transporte</t>
  </si>
  <si>
    <t>3403 CONSTRUCCION</t>
  </si>
  <si>
    <t xml:space="preserve"> Construcción</t>
  </si>
  <si>
    <t>3402 MANUFACTURAS</t>
  </si>
  <si>
    <t xml:space="preserve"> Manufacturas</t>
  </si>
  <si>
    <t>3401 EXTRACCION DE RECURSOS MINERALES EXCEPTO LOS COMBUSTIBLES MINERALES.</t>
  </si>
  <si>
    <t xml:space="preserve"> Extracción de Recursos Minerales Excepto los Combustibles Minerales</t>
  </si>
  <si>
    <t>3400 MINERIA, MANUFACTURAS Y CONSTRUCCION</t>
  </si>
  <si>
    <t xml:space="preserve"> Minería, Manufacturas y Construcción</t>
  </si>
  <si>
    <t>3206 APOYO FINANCIERO A LA BANCA Y SEGURO AGROPECUARIO</t>
  </si>
  <si>
    <t xml:space="preserve"> Apoyo Financiero a la Banca y Seguro Agropecuario</t>
  </si>
  <si>
    <t>3205 HIDROAGRICOLA</t>
  </si>
  <si>
    <t xml:space="preserve"> Hidroagrícola</t>
  </si>
  <si>
    <t>3204 AGROINDUSTRIAL</t>
  </si>
  <si>
    <t xml:space="preserve"> Agroindustrial</t>
  </si>
  <si>
    <t>3202 SILVICULTURA</t>
  </si>
  <si>
    <t xml:space="preserve"> Silvicultura</t>
  </si>
  <si>
    <t>3201 AGROPECUARIA</t>
  </si>
  <si>
    <t xml:space="preserve">  Agropecuaria</t>
  </si>
  <si>
    <t>3200 AGROPECUARIA, SILVICULTURA, PESCA Y CAZA</t>
  </si>
  <si>
    <t xml:space="preserve"> Agropecuaria, Silvicultura, Pesca y Caza</t>
  </si>
  <si>
    <t>3102 ASUNTOS LABORALES GENERALES</t>
  </si>
  <si>
    <t xml:space="preserve"> Asuntos Laborales Generales</t>
  </si>
  <si>
    <t>3101 ASUNTOS ECONOMICOS Y COMERCIALES EN GENERAL</t>
  </si>
  <si>
    <t xml:space="preserve">  Asuntos Económicos y Comerciales en General</t>
  </si>
  <si>
    <t>3100 ASUNTOS ECONOMICOS, COMERCIALES Y LABORALES EN GENERAL</t>
  </si>
  <si>
    <t xml:space="preserve"> Asuntos Económicos, Comerciales y Laborales en General</t>
  </si>
  <si>
    <t>3000 DESARROLLO ECONOMICO</t>
  </si>
  <si>
    <t xml:space="preserve"> Desarrollo Económico</t>
  </si>
  <si>
    <t>2701 OTROS ASUNTOS SOCIALES</t>
  </si>
  <si>
    <t xml:space="preserve"> Otros Asuntos Sociales</t>
  </si>
  <si>
    <t>2700 OTROS ASUNTOS SOCIALES</t>
  </si>
  <si>
    <t>2609 OTRAS DE SEGURIDAD SOCIAL Y ASISTENCIA SOCIAL</t>
  </si>
  <si>
    <t xml:space="preserve"> Otras de Seguridad Social y Asistencia Social</t>
  </si>
  <si>
    <t>2608 OTROS GRUPOS VULNERABLES</t>
  </si>
  <si>
    <t xml:space="preserve"> Otros Grupos Vulnerables</t>
  </si>
  <si>
    <t>2607 INDIGENAS</t>
  </si>
  <si>
    <t xml:space="preserve"> Indígenas</t>
  </si>
  <si>
    <t>2606 APOYO SOCIAL PARA LA VIDA</t>
  </si>
  <si>
    <t xml:space="preserve"> Apoyo Social para la Vida</t>
  </si>
  <si>
    <t>2605 ALIMENTACION Y NUTRICION</t>
  </si>
  <si>
    <t xml:space="preserve"> Alimentación y Nutrición</t>
  </si>
  <si>
    <t>2604 DESEMPLEO</t>
  </si>
  <si>
    <t xml:space="preserve"> Desempleo</t>
  </si>
  <si>
    <t>2603 FAMILIA E HIJOS</t>
  </si>
  <si>
    <t xml:space="preserve"> Familia e Hijos</t>
  </si>
  <si>
    <t>2602 EDAD AVANZADA</t>
  </si>
  <si>
    <t xml:space="preserve"> Edad Avanzada</t>
  </si>
  <si>
    <t>2601 ENFERMEDAD E INCAPACIDAD</t>
  </si>
  <si>
    <t xml:space="preserve"> Enfermedad e Incapacidad</t>
  </si>
  <si>
    <t>2600 PROTECCION SOCIAL</t>
  </si>
  <si>
    <t xml:space="preserve"> Protección Social</t>
  </si>
  <si>
    <t>2506 OTRO SERVICIOS EDUCATIVOS Y ACTIVIDADES INHERENTES</t>
  </si>
  <si>
    <t xml:space="preserve"> Otro Servicios Educativos y Actividades Inherentes</t>
  </si>
  <si>
    <t>2505 EDUCACION PARA ADULTOS</t>
  </si>
  <si>
    <t xml:space="preserve">  Educación para Adultos</t>
  </si>
  <si>
    <t>2504 POSGRADO</t>
  </si>
  <si>
    <t xml:space="preserve"> Posgrado</t>
  </si>
  <si>
    <t>2503 EDUCACION SUPERIOR</t>
  </si>
  <si>
    <t xml:space="preserve"> Educación Superior</t>
  </si>
  <si>
    <t>2502 EDUCACION MEDIA SUPERIOR</t>
  </si>
  <si>
    <t xml:space="preserve"> Educación Media Superior</t>
  </si>
  <si>
    <t>2501 EDUCACION BASICA</t>
  </si>
  <si>
    <t xml:space="preserve"> Educación Básica</t>
  </si>
  <si>
    <t>2500 EDUCACION</t>
  </si>
  <si>
    <t xml:space="preserve"> Educación</t>
  </si>
  <si>
    <t>2402 CULTURA</t>
  </si>
  <si>
    <t xml:space="preserve"> Cultura</t>
  </si>
  <si>
    <t>2401 DEPORTE Y RECREACION</t>
  </si>
  <si>
    <t xml:space="preserve">  Deporte y Recreación</t>
  </si>
  <si>
    <t>2400 RECREACION, CULTURA Y OTRAS MANIFESTACIONES SOCIALES</t>
  </si>
  <si>
    <t xml:space="preserve"> Recreación, Cultura y Otras Manifestaciones Sociales</t>
  </si>
  <si>
    <t>2305 PROTECCION SOCIAL EN SALUD</t>
  </si>
  <si>
    <t xml:space="preserve"> Protección Social en Salud</t>
  </si>
  <si>
    <t>2304 RECTORIA DEL SISTEMA DE SALUD</t>
  </si>
  <si>
    <t xml:space="preserve"> Rectoría del Sistema de Salud</t>
  </si>
  <si>
    <t>2303 GENERACION DE RECURSOS PARA LA SALUD</t>
  </si>
  <si>
    <t xml:space="preserve"> Generación de Recursos para la Salud</t>
  </si>
  <si>
    <t>2302 PRESTACION DE SERVICIOS DE SALUD A LA PERSONA</t>
  </si>
  <si>
    <t xml:space="preserve"> Prestación de Servicios de Salud a la Persona</t>
  </si>
  <si>
    <t>2301 PRESTACION DE SERVICIOS DE SALUD A LA COMUNIDAD</t>
  </si>
  <si>
    <t xml:space="preserve"> Prestación de Servicios de Salud a la Comunidad</t>
  </si>
  <si>
    <t>2300 SALUD</t>
  </si>
  <si>
    <t xml:space="preserve"> Salud</t>
  </si>
  <si>
    <t>2207 DESARROLLO REGIONAL</t>
  </si>
  <si>
    <t xml:space="preserve"> Desarrollo Regional</t>
  </si>
  <si>
    <t>2205 VIVIENDA</t>
  </si>
  <si>
    <t xml:space="preserve"> Vivienda</t>
  </si>
  <si>
    <t>2203 ABASTECIMIENTO DE AGUA</t>
  </si>
  <si>
    <t xml:space="preserve"> Abastecimiento de Agua</t>
  </si>
  <si>
    <t>2202 DESARROLLO COMUNITARIO</t>
  </si>
  <si>
    <t xml:space="preserve"> Desarrollo Comunitario</t>
  </si>
  <si>
    <t>2201 URBANIZACION</t>
  </si>
  <si>
    <t xml:space="preserve"> Urbanización</t>
  </si>
  <si>
    <t>2200 VIVIENDA Y SERVICIOS A LA COMUNIDAD</t>
  </si>
  <si>
    <t xml:space="preserve"> Vivienda y Servicios a la Comunidad</t>
  </si>
  <si>
    <t>2106 OTROS DE PROTECCION AMBIENTAL</t>
  </si>
  <si>
    <t xml:space="preserve"> Otros de Protección Ambiental</t>
  </si>
  <si>
    <t>2105 PROTECCION DE LA DIVERSIDAD BIOLOGICA Y DEL PAISAJE</t>
  </si>
  <si>
    <t xml:space="preserve"> Protección de la Diversidad Biológica y del Paisaje</t>
  </si>
  <si>
    <t>2104 REDUCCION DE LA CONTAMINACION</t>
  </si>
  <si>
    <t xml:space="preserve"> Reducción de la Contaminación</t>
  </si>
  <si>
    <t>2103 ORDENACION DE AGUAS RESIDUALES, DRENAJE Y ALCANTARILLADO</t>
  </si>
  <si>
    <t xml:space="preserve"> Ordenación de Aguas Residuales, Drenaje y Alcantarillado</t>
  </si>
  <si>
    <t>2102 ADMINISTRACION DEL AGUA</t>
  </si>
  <si>
    <t xml:space="preserve"> Administración del Agua</t>
  </si>
  <si>
    <t>2101 ORDENACION DE DESECHOS</t>
  </si>
  <si>
    <t xml:space="preserve"> Ordenación de Desechos</t>
  </si>
  <si>
    <t>2100 PROTECCION AMBIENTAL</t>
  </si>
  <si>
    <t xml:space="preserve"> Protección Ambiental</t>
  </si>
  <si>
    <t>2000 DESARROLLO SOCIAL</t>
  </si>
  <si>
    <t xml:space="preserve"> Desarrollo Social</t>
  </si>
  <si>
    <t>1805 OTROS</t>
  </si>
  <si>
    <t xml:space="preserve"> Otros</t>
  </si>
  <si>
    <t>1804 ACCESO A LA INFORMACION PUBLICA GUBERNAMENTAL</t>
  </si>
  <si>
    <t xml:space="preserve">  Acceso a la Información Publica Gubernamental</t>
  </si>
  <si>
    <t>1803 SERVICIOS DE COMUNICACION Y MEDIOS</t>
  </si>
  <si>
    <t xml:space="preserve">  Servicios de Comunicación y Medios</t>
  </si>
  <si>
    <t>1802 SERVICIOS ESTADISTICOS</t>
  </si>
  <si>
    <t xml:space="preserve">  Servicios Estadísticos</t>
  </si>
  <si>
    <t>1801 SERVICIOS REGISTRALES, ADMINISTRATIVOS Y PATRIMONIALES</t>
  </si>
  <si>
    <t xml:space="preserve"> Servicios Registrales, Administrativos y Patrimoniales</t>
  </si>
  <si>
    <t>1800 OTROS SERVICIOS GENERALES</t>
  </si>
  <si>
    <t xml:space="preserve"> Otros Servicios Generales</t>
  </si>
  <si>
    <t>1704 SISTEMA NACIONAL DE SEGURIDAD PUBLICA</t>
  </si>
  <si>
    <t xml:space="preserve">  Sistema Nacional de Seguridad Publica</t>
  </si>
  <si>
    <t>1703 OTROS ASUNTOS DE ORDEN PUBLICO Y SEGURIDAD</t>
  </si>
  <si>
    <t xml:space="preserve"> Otros Asuntos de Orden Publico y Seguridad</t>
  </si>
  <si>
    <t>1702 PROTECCION CIVIL</t>
  </si>
  <si>
    <t xml:space="preserve"> Protección Civil</t>
  </si>
  <si>
    <t>1701 POLICIA</t>
  </si>
  <si>
    <t xml:space="preserve">  Policía</t>
  </si>
  <si>
    <t>1700 ASUNTOS DE ORDEN PUBLICO Y DE SEGURIDAD INTERIOR</t>
  </si>
  <si>
    <t xml:space="preserve"> Asuntos de Orden Publico y de Seguridad Interior</t>
  </si>
  <si>
    <t>1502 ASUNTOS HACENDARIOS</t>
  </si>
  <si>
    <t xml:space="preserve"> Asuntos Hacendarios</t>
  </si>
  <si>
    <t>1501 ASUNTOS FINANCIEROS</t>
  </si>
  <si>
    <t xml:space="preserve"> Asuntos Financieros</t>
  </si>
  <si>
    <t>1500 ASUNTOS FINANCIEROS Y HACENDARIOS</t>
  </si>
  <si>
    <t xml:space="preserve"> Asuntos Financieros y Hacendarios</t>
  </si>
  <si>
    <t>1401 RELACIONES EXTERIORES</t>
  </si>
  <si>
    <t xml:space="preserve"> Relaciones Exteriores</t>
  </si>
  <si>
    <t>1400 RELACIONES EXTERIORES</t>
  </si>
  <si>
    <t>1309 OTROS</t>
  </si>
  <si>
    <t>1307 POBLACION</t>
  </si>
  <si>
    <t xml:space="preserve"> Población</t>
  </si>
  <si>
    <t>1306 ORGANIZACION DE PROCESOS ELECTORALES</t>
  </si>
  <si>
    <t xml:space="preserve"> Organización de Procesos Electorales</t>
  </si>
  <si>
    <t>1305 ASUNTOS JURIDICOS</t>
  </si>
  <si>
    <t xml:space="preserve">  Asuntos Jurídicos</t>
  </si>
  <si>
    <t>1304 FUNCION PUBLICA</t>
  </si>
  <si>
    <t xml:space="preserve"> Función Publica</t>
  </si>
  <si>
    <t>1302 POLITICA INTERIOR</t>
  </si>
  <si>
    <t xml:space="preserve"> Política Interior</t>
  </si>
  <si>
    <t>1301 GUBERNATURA</t>
  </si>
  <si>
    <t xml:space="preserve"> Gubernatura</t>
  </si>
  <si>
    <t>1300 COORDINACION DE LA POLITICA DE GOBIERNO</t>
  </si>
  <si>
    <t xml:space="preserve"> Coordinación de la Política de Gobierno</t>
  </si>
  <si>
    <t>1204 DERECHOS HUMANOS</t>
  </si>
  <si>
    <t xml:space="preserve">  Derechos Humanos</t>
  </si>
  <si>
    <t>1203 RECLUSION Y READAPTACION SOCIAL</t>
  </si>
  <si>
    <t xml:space="preserve">  Reclusión y Readaptación Social</t>
  </si>
  <si>
    <t>1202 PROCURACION DE JUSTICIA</t>
  </si>
  <si>
    <t xml:space="preserve"> Procuración de Justicia</t>
  </si>
  <si>
    <t>1201 IMPARTICION DE JUSTICIA</t>
  </si>
  <si>
    <t xml:space="preserve"> Impartición de Justicia</t>
  </si>
  <si>
    <t>1200 JUSTICIA</t>
  </si>
  <si>
    <t xml:space="preserve"> Justicia</t>
  </si>
  <si>
    <t>1102 FISCALIZACION</t>
  </si>
  <si>
    <t xml:space="preserve"> Fiscalización</t>
  </si>
  <si>
    <t>1101 LEGISLACION</t>
  </si>
  <si>
    <t xml:space="preserve"> Legislación</t>
  </si>
  <si>
    <t>1100 LEGISLACION</t>
  </si>
  <si>
    <t>1000 GOBIERNO</t>
  </si>
  <si>
    <t xml:space="preserve"> Gobierno</t>
  </si>
  <si>
    <t>Total</t>
  </si>
  <si>
    <t>Importe</t>
  </si>
  <si>
    <t>Clasificador Funcional del Gasto</t>
  </si>
  <si>
    <t>Presupuesto de Egresos para el Ejercicio Fiscal 2022</t>
  </si>
  <si>
    <t>Entidad Federativa: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</si>
</sst>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_ ;[Red]\-#,##0.00\ "/>
    <numFmt numFmtId="165" formatCode="#,##0_ ;[Red]\-#,##0\ "/>
    <numFmt numFmtId="166" formatCode="#,##0.00,,_ ;[Red]\-#,##0.00,,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NumberFormat="0" applyFill="0" applyBorder="0" applyAlignment="0" applyProtection="0"/>
    <xf numFmtId="0" fontId="3" fillId="0" borderId="0"/>
  </cellStyleXfs>
  <cellXfs count="35">
    <xf numFmtId="0" fontId="0" fillId="0" borderId="0" xfId="0"/>
    <xf numFmtId="0" fontId="2" fillId="0" borderId="0" xfId="0" applyFont="1"/>
    <xf numFmtId="164" fontId="2" fillId="0" borderId="0" xfId="0" applyNumberFormat="1" applyFont="1"/>
    <xf numFmtId="4" fontId="0" fillId="0" borderId="0" xfId="0" applyNumberFormat="1"/>
    <xf numFmtId="0" fontId="0" fillId="0" borderId="1" xfId="0" applyBorder="1"/>
    <xf numFmtId="0" fontId="1" fillId="0" borderId="2" xfId="0" applyFont="1" applyBorder="1"/>
    <xf numFmtId="0" fontId="0" fillId="0" borderId="0" xfId="0" applyAlignment="1">
      <alignment horizontal="left" indent="2"/>
    </xf>
    <xf numFmtId="165" fontId="3" fillId="0" borderId="0" xfId="1" applyNumberFormat="1" applyBorder="1" applyAlignment="1">
      <alignment horizontal="right"/>
    </xf>
    <xf numFmtId="165" fontId="3" fillId="0" borderId="3" xfId="1" applyNumberFormat="1" applyBorder="1" applyAlignment="1">
      <alignment horizontal="right"/>
    </xf>
    <xf numFmtId="0" fontId="2" fillId="0" borderId="3" xfId="0" applyFont="1" applyBorder="1" applyAlignment="1">
      <alignment horizontal="left" indent="2"/>
    </xf>
    <xf numFmtId="0" fontId="0" fillId="0" borderId="4" xfId="0" applyBorder="1"/>
    <xf numFmtId="0" fontId="1" fillId="0" borderId="0" xfId="0" applyFont="1"/>
    <xf numFmtId="0" fontId="2" fillId="0" borderId="3" xfId="0" applyFont="1" applyBorder="1" applyAlignment="1">
      <alignment horizontal="left" indent="1"/>
    </xf>
    <xf numFmtId="165" fontId="3" fillId="0" borderId="0" xfId="1" applyNumberFormat="1" applyBorder="1" applyAlignment="1">
      <alignment horizontal="right" vertical="center"/>
    </xf>
    <xf numFmtId="165" fontId="3" fillId="0" borderId="3" xfId="1" applyNumberFormat="1" applyBorder="1" applyAlignment="1">
      <alignment horizontal="right" vertical="center"/>
    </xf>
    <xf numFmtId="0" fontId="2" fillId="0" borderId="3" xfId="0" applyFont="1" applyBorder="1" applyAlignment="1">
      <alignment horizontal="left" vertical="center" wrapText="1" indent="1"/>
    </xf>
    <xf numFmtId="4" fontId="1" fillId="0" borderId="0" xfId="0" applyNumberFormat="1" applyFont="1"/>
    <xf numFmtId="165" fontId="4" fillId="0" borderId="0" xfId="1" applyNumberFormat="1" applyFont="1" applyBorder="1" applyAlignment="1">
      <alignment horizontal="right"/>
    </xf>
    <xf numFmtId="165" fontId="4" fillId="0" borderId="3" xfId="1" applyNumberFormat="1" applyFont="1" applyBorder="1" applyAlignment="1">
      <alignment horizontal="right"/>
    </xf>
    <xf numFmtId="0" fontId="5" fillId="0" borderId="3" xfId="0" applyFont="1" applyBorder="1"/>
    <xf numFmtId="0" fontId="0" fillId="0" borderId="0" xfId="0" applyAlignment="1">
      <alignment horizontal="left"/>
    </xf>
    <xf numFmtId="0" fontId="3" fillId="0" borderId="0" xfId="2"/>
    <xf numFmtId="0" fontId="3" fillId="0" borderId="0" xfId="2" applyAlignment="1">
      <alignment horizontal="justify" vertical="center"/>
    </xf>
    <xf numFmtId="0" fontId="4" fillId="0" borderId="0" xfId="2" applyFont="1"/>
    <xf numFmtId="3" fontId="0" fillId="0" borderId="0" xfId="0" applyNumberFormat="1"/>
    <xf numFmtId="0" fontId="4" fillId="0" borderId="3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3" xfId="2" applyFont="1" applyBorder="1"/>
    <xf numFmtId="0" fontId="7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3" fillId="0" borderId="0" xfId="2" applyAlignment="1">
      <alignment horizontal="center" vertical="center"/>
    </xf>
    <xf numFmtId="166" fontId="3" fillId="0" borderId="0" xfId="2" applyNumberFormat="1"/>
  </cellXfs>
  <cellStyles count="3">
    <cellStyle name="Millares 2" xfId="1" xr:uid="{87D32916-2EB1-4153-8ED7-63B7D0EAB55D}"/>
    <cellStyle name="Normal" xfId="0" builtinId="0"/>
    <cellStyle name="Normal 2" xfId="2" xr:uid="{AA1662F3-1703-4B89-8ECE-96FBAECD3C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Datos%20abierto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va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05660-4DC5-44F9-910C-2E75ED128C03}">
  <sheetPr>
    <tabColor rgb="FF00B050"/>
    <pageSetUpPr fitToPage="1"/>
  </sheetPr>
  <dimension ref="A1:K123"/>
  <sheetViews>
    <sheetView showGridLines="0" tabSelected="1" view="pageBreakPreview" topLeftCell="A2" zoomScale="115" zoomScaleNormal="130" zoomScaleSheetLayoutView="115" workbookViewId="0">
      <pane ySplit="10" topLeftCell="A12" activePane="bottomLeft" state="frozen"/>
      <selection activeCell="E97" sqref="E97"/>
      <selection pane="bottomLeft" activeCell="B12" sqref="B12"/>
    </sheetView>
  </sheetViews>
  <sheetFormatPr baseColWidth="10" defaultRowHeight="15" x14ac:dyDescent="0.25"/>
  <cols>
    <col min="1" max="1" width="1.28515625" customWidth="1"/>
    <col min="2" max="2" width="72.42578125" style="1" customWidth="1"/>
    <col min="3" max="3" width="18.28515625" style="1" customWidth="1"/>
    <col min="4" max="5" width="1.140625" style="1" customWidth="1"/>
    <col min="6" max="6" width="15.28515625" style="1" hidden="1" customWidth="1"/>
    <col min="7" max="7" width="8.85546875" hidden="1" customWidth="1"/>
    <col min="8" max="8" width="3.5703125" hidden="1" customWidth="1"/>
    <col min="9" max="9" width="0" hidden="1" customWidth="1"/>
    <col min="10" max="10" width="17.7109375" bestFit="1" customWidth="1"/>
    <col min="11" max="11" width="13.28515625" bestFit="1" customWidth="1"/>
  </cols>
  <sheetData>
    <row r="1" spans="1:11" x14ac:dyDescent="0.25">
      <c r="A1" s="21"/>
      <c r="B1" s="21"/>
      <c r="C1" s="34"/>
      <c r="D1" s="34"/>
      <c r="E1" s="34"/>
      <c r="F1" s="34"/>
    </row>
    <row r="2" spans="1:11" ht="6.75" customHeight="1" x14ac:dyDescent="0.25">
      <c r="A2" s="21"/>
      <c r="B2" s="21"/>
      <c r="C2" s="34"/>
      <c r="D2" s="34"/>
      <c r="E2" s="34"/>
      <c r="F2" s="34"/>
    </row>
    <row r="3" spans="1:11" hidden="1" x14ac:dyDescent="0.25"/>
    <row r="4" spans="1:11" ht="6" hidden="1" customHeight="1" x14ac:dyDescent="0.25">
      <c r="A4" s="21"/>
      <c r="B4" s="33"/>
      <c r="C4" s="33"/>
      <c r="D4" s="33"/>
      <c r="E4" s="33"/>
      <c r="F4" s="33"/>
    </row>
    <row r="5" spans="1:11" hidden="1" x14ac:dyDescent="0.25">
      <c r="C5" s="23"/>
      <c r="D5" s="23"/>
      <c r="E5" s="23"/>
      <c r="F5" s="23"/>
      <c r="H5" s="3" t="e">
        <f>GETPIVOTDATA("Suma de 41_TOTAL",#REF!)</f>
        <v>#REF!</v>
      </c>
    </row>
    <row r="6" spans="1:11" hidden="1" x14ac:dyDescent="0.25">
      <c r="C6" s="21"/>
      <c r="D6" s="21"/>
      <c r="E6" s="21"/>
      <c r="F6" s="21"/>
      <c r="H6" s="3" t="e">
        <f>H5-C12</f>
        <v>#REF!</v>
      </c>
    </row>
    <row r="7" spans="1:11" x14ac:dyDescent="0.25">
      <c r="B7" s="32"/>
      <c r="C7" s="32"/>
      <c r="D7" s="31"/>
      <c r="E7" s="31"/>
      <c r="F7" s="31"/>
      <c r="G7" s="30"/>
    </row>
    <row r="8" spans="1:11" ht="15.75" thickBot="1" x14ac:dyDescent="0.3">
      <c r="B8" s="31"/>
      <c r="C8" s="31"/>
      <c r="D8" s="31"/>
      <c r="E8" s="31"/>
      <c r="F8" s="31"/>
      <c r="G8" s="30"/>
    </row>
    <row r="9" spans="1:11" ht="15.75" thickBot="1" x14ac:dyDescent="0.3">
      <c r="B9" s="28" t="s">
        <v>210</v>
      </c>
      <c r="C9" s="29"/>
      <c r="D9" s="23"/>
      <c r="E9" s="23"/>
      <c r="F9" s="23"/>
      <c r="G9" s="30"/>
    </row>
    <row r="10" spans="1:11" ht="15.75" thickBot="1" x14ac:dyDescent="0.3">
      <c r="A10" s="21"/>
      <c r="B10" s="28" t="s">
        <v>209</v>
      </c>
      <c r="C10" s="29"/>
      <c r="D10" s="23"/>
      <c r="E10" s="23"/>
      <c r="F10" s="23"/>
    </row>
    <row r="11" spans="1:11" ht="15.75" thickBot="1" x14ac:dyDescent="0.3">
      <c r="A11" s="26"/>
      <c r="B11" s="28" t="s">
        <v>208</v>
      </c>
      <c r="C11" s="28" t="s">
        <v>207</v>
      </c>
      <c r="D11" s="27"/>
      <c r="E11" s="27"/>
      <c r="F11" s="27"/>
    </row>
    <row r="12" spans="1:11" ht="15.75" thickBot="1" x14ac:dyDescent="0.3">
      <c r="A12" s="26"/>
      <c r="B12" s="25" t="s">
        <v>206</v>
      </c>
      <c r="C12" s="18">
        <v>35819772816</v>
      </c>
      <c r="D12" s="17"/>
      <c r="E12" s="17"/>
      <c r="F12" s="17">
        <v>33274690848</v>
      </c>
      <c r="G12" s="24"/>
      <c r="J12" s="3"/>
      <c r="K12" s="3"/>
    </row>
    <row r="13" spans="1:11" s="11" customFormat="1" ht="15.75" thickBot="1" x14ac:dyDescent="0.3">
      <c r="A13" s="23"/>
      <c r="B13" s="19" t="s">
        <v>205</v>
      </c>
      <c r="C13" s="18">
        <v>5215616878</v>
      </c>
      <c r="D13" s="17"/>
      <c r="E13" s="17"/>
      <c r="F13" s="17">
        <v>4882033226</v>
      </c>
      <c r="G13" s="11" t="s">
        <v>204</v>
      </c>
      <c r="J13" s="16"/>
      <c r="K13" s="3"/>
    </row>
    <row r="14" spans="1:11" ht="14.25" customHeight="1" thickBot="1" x14ac:dyDescent="0.3">
      <c r="A14" s="21"/>
      <c r="B14" s="12" t="s">
        <v>202</v>
      </c>
      <c r="C14" s="8">
        <v>391492060</v>
      </c>
      <c r="D14" s="7"/>
      <c r="E14" s="7"/>
      <c r="F14" s="7">
        <v>307575614</v>
      </c>
      <c r="H14" t="s">
        <v>203</v>
      </c>
      <c r="J14" s="3"/>
      <c r="K14" s="3"/>
    </row>
    <row r="15" spans="1:11" ht="15.75" thickBot="1" x14ac:dyDescent="0.3">
      <c r="A15" s="21"/>
      <c r="B15" s="9" t="s">
        <v>202</v>
      </c>
      <c r="C15" s="8">
        <v>347248243</v>
      </c>
      <c r="D15" s="7"/>
      <c r="E15" s="7"/>
      <c r="F15" s="7">
        <v>254169924</v>
      </c>
      <c r="I15" t="s">
        <v>201</v>
      </c>
      <c r="J15" s="3"/>
      <c r="K15" s="3"/>
    </row>
    <row r="16" spans="1:11" ht="15.75" thickBot="1" x14ac:dyDescent="0.3">
      <c r="A16" s="21"/>
      <c r="B16" s="9" t="s">
        <v>200</v>
      </c>
      <c r="C16" s="8">
        <v>44243817</v>
      </c>
      <c r="D16" s="7"/>
      <c r="E16" s="7"/>
      <c r="F16" s="7">
        <v>53405690</v>
      </c>
      <c r="I16" t="s">
        <v>199</v>
      </c>
      <c r="J16" s="3"/>
      <c r="K16" s="3"/>
    </row>
    <row r="17" spans="1:11" s="11" customFormat="1" ht="15.75" thickBot="1" x14ac:dyDescent="0.3">
      <c r="A17" s="23"/>
      <c r="B17" s="12" t="s">
        <v>198</v>
      </c>
      <c r="C17" s="8">
        <v>1187935511</v>
      </c>
      <c r="D17" s="7"/>
      <c r="E17" s="7"/>
      <c r="F17" s="7">
        <v>1201370190</v>
      </c>
      <c r="H17" s="11" t="s">
        <v>197</v>
      </c>
      <c r="J17" s="16"/>
      <c r="K17" s="3"/>
    </row>
    <row r="18" spans="1:11" ht="15.75" thickBot="1" x14ac:dyDescent="0.3">
      <c r="A18" s="21"/>
      <c r="B18" s="9" t="s">
        <v>196</v>
      </c>
      <c r="C18" s="8">
        <v>537803997</v>
      </c>
      <c r="D18" s="7"/>
      <c r="E18" s="7"/>
      <c r="F18" s="7">
        <v>516806883</v>
      </c>
      <c r="I18" t="s">
        <v>195</v>
      </c>
      <c r="J18" s="3"/>
      <c r="K18" s="3"/>
    </row>
    <row r="19" spans="1:11" ht="15.75" thickBot="1" x14ac:dyDescent="0.3">
      <c r="A19" s="21"/>
      <c r="B19" s="9" t="s">
        <v>194</v>
      </c>
      <c r="C19" s="8">
        <v>390621715</v>
      </c>
      <c r="D19" s="7"/>
      <c r="E19" s="7"/>
      <c r="F19" s="7">
        <v>383375860</v>
      </c>
      <c r="I19" t="s">
        <v>193</v>
      </c>
      <c r="J19" s="3"/>
      <c r="K19" s="3"/>
    </row>
    <row r="20" spans="1:11" ht="15.75" thickBot="1" x14ac:dyDescent="0.3">
      <c r="A20" s="21"/>
      <c r="B20" s="9" t="s">
        <v>192</v>
      </c>
      <c r="C20" s="8">
        <v>232459029</v>
      </c>
      <c r="D20" s="7"/>
      <c r="E20" s="7"/>
      <c r="F20" s="7">
        <v>277559260</v>
      </c>
      <c r="G20" s="6"/>
      <c r="I20" t="s">
        <v>191</v>
      </c>
      <c r="J20" s="3"/>
      <c r="K20" s="3"/>
    </row>
    <row r="21" spans="1:11" ht="13.5" customHeight="1" thickBot="1" x14ac:dyDescent="0.3">
      <c r="A21" s="21"/>
      <c r="B21" s="9" t="s">
        <v>190</v>
      </c>
      <c r="C21" s="8">
        <v>27050770</v>
      </c>
      <c r="D21" s="7"/>
      <c r="E21" s="7"/>
      <c r="F21" s="7">
        <v>23628187</v>
      </c>
      <c r="G21" s="6"/>
      <c r="I21" t="s">
        <v>189</v>
      </c>
      <c r="J21" s="3"/>
      <c r="K21" s="3"/>
    </row>
    <row r="22" spans="1:11" ht="15.75" thickBot="1" x14ac:dyDescent="0.3">
      <c r="A22" s="21"/>
      <c r="B22" s="12" t="s">
        <v>188</v>
      </c>
      <c r="C22" s="8">
        <v>700565140</v>
      </c>
      <c r="D22" s="7"/>
      <c r="E22" s="7"/>
      <c r="F22" s="7">
        <v>599519209</v>
      </c>
      <c r="H22" t="s">
        <v>187</v>
      </c>
      <c r="J22" s="3"/>
      <c r="K22" s="3"/>
    </row>
    <row r="23" spans="1:11" ht="15.75" thickBot="1" x14ac:dyDescent="0.3">
      <c r="A23" s="21"/>
      <c r="B23" s="9" t="s">
        <v>186</v>
      </c>
      <c r="C23" s="8">
        <v>214588166</v>
      </c>
      <c r="D23" s="7"/>
      <c r="E23" s="7"/>
      <c r="F23" s="7">
        <v>171697260</v>
      </c>
      <c r="I23" t="s">
        <v>185</v>
      </c>
      <c r="J23" s="3"/>
      <c r="K23" s="3"/>
    </row>
    <row r="24" spans="1:11" ht="15.75" thickBot="1" x14ac:dyDescent="0.3">
      <c r="A24" s="21"/>
      <c r="B24" s="9" t="s">
        <v>184</v>
      </c>
      <c r="C24" s="8">
        <v>82837933</v>
      </c>
      <c r="D24" s="7"/>
      <c r="E24" s="7"/>
      <c r="F24" s="7">
        <v>78767428</v>
      </c>
      <c r="I24" t="s">
        <v>183</v>
      </c>
      <c r="J24" s="3"/>
      <c r="K24" s="3"/>
    </row>
    <row r="25" spans="1:11" ht="15.75" thickBot="1" x14ac:dyDescent="0.3">
      <c r="A25" s="21"/>
      <c r="B25" s="9" t="s">
        <v>182</v>
      </c>
      <c r="C25" s="8">
        <v>85837653</v>
      </c>
      <c r="D25" s="7"/>
      <c r="E25" s="7"/>
      <c r="F25" s="7">
        <v>77450823</v>
      </c>
      <c r="I25" t="s">
        <v>181</v>
      </c>
      <c r="J25" s="3"/>
      <c r="K25" s="3"/>
    </row>
    <row r="26" spans="1:11" ht="15.75" thickBot="1" x14ac:dyDescent="0.3">
      <c r="A26" s="21"/>
      <c r="B26" s="9" t="s">
        <v>180</v>
      </c>
      <c r="C26" s="8">
        <v>14048718</v>
      </c>
      <c r="D26" s="7"/>
      <c r="E26" s="7"/>
      <c r="F26" s="7">
        <v>12305484</v>
      </c>
      <c r="I26" t="s">
        <v>179</v>
      </c>
      <c r="J26" s="3"/>
      <c r="K26" s="3"/>
    </row>
    <row r="27" spans="1:11" ht="15.75" thickBot="1" x14ac:dyDescent="0.3">
      <c r="A27" s="21"/>
      <c r="B27" s="9" t="s">
        <v>178</v>
      </c>
      <c r="C27" s="8">
        <v>282204493</v>
      </c>
      <c r="D27" s="7"/>
      <c r="E27" s="7"/>
      <c r="F27" s="7">
        <v>237221348</v>
      </c>
      <c r="I27" t="s">
        <v>177</v>
      </c>
      <c r="J27" s="3"/>
      <c r="K27" s="3"/>
    </row>
    <row r="28" spans="1:11" ht="15.75" thickBot="1" x14ac:dyDescent="0.3">
      <c r="A28" s="21"/>
      <c r="B28" s="9" t="s">
        <v>176</v>
      </c>
      <c r="C28" s="8">
        <v>3047558</v>
      </c>
      <c r="D28" s="7"/>
      <c r="E28" s="7"/>
      <c r="F28" s="7">
        <v>2398044</v>
      </c>
      <c r="I28" t="s">
        <v>175</v>
      </c>
      <c r="J28" s="3"/>
      <c r="K28" s="3"/>
    </row>
    <row r="29" spans="1:11" ht="15" customHeight="1" thickBot="1" x14ac:dyDescent="0.3">
      <c r="A29" s="21"/>
      <c r="B29" s="9" t="s">
        <v>144</v>
      </c>
      <c r="C29" s="8">
        <v>18000619</v>
      </c>
      <c r="D29" s="7"/>
      <c r="E29" s="7"/>
      <c r="F29" s="7">
        <v>19678822</v>
      </c>
      <c r="I29" t="s">
        <v>174</v>
      </c>
      <c r="J29" s="3"/>
      <c r="K29" s="3"/>
    </row>
    <row r="30" spans="1:11" ht="15.75" thickBot="1" x14ac:dyDescent="0.3">
      <c r="A30" s="21"/>
      <c r="B30" s="12" t="s">
        <v>172</v>
      </c>
      <c r="C30" s="8">
        <v>13800803</v>
      </c>
      <c r="D30" s="7"/>
      <c r="E30" s="7"/>
      <c r="F30" s="7">
        <v>13113298</v>
      </c>
      <c r="H30" t="s">
        <v>173</v>
      </c>
      <c r="J30" s="3"/>
      <c r="K30" s="3"/>
    </row>
    <row r="31" spans="1:11" ht="15.75" thickBot="1" x14ac:dyDescent="0.3">
      <c r="A31" s="21"/>
      <c r="B31" s="9" t="s">
        <v>172</v>
      </c>
      <c r="C31" s="8">
        <v>13800803</v>
      </c>
      <c r="D31" s="7"/>
      <c r="E31" s="7"/>
      <c r="F31" s="7">
        <v>13113298</v>
      </c>
      <c r="I31" t="s">
        <v>171</v>
      </c>
      <c r="J31" s="3"/>
      <c r="K31" s="3"/>
    </row>
    <row r="32" spans="1:11" ht="15.75" thickBot="1" x14ac:dyDescent="0.3">
      <c r="A32" s="21"/>
      <c r="B32" s="12" t="s">
        <v>170</v>
      </c>
      <c r="C32" s="8">
        <v>1432166155</v>
      </c>
      <c r="D32" s="7"/>
      <c r="E32" s="7"/>
      <c r="F32" s="7">
        <v>1198086845</v>
      </c>
      <c r="H32" t="s">
        <v>169</v>
      </c>
      <c r="J32" s="3"/>
      <c r="K32" s="3"/>
    </row>
    <row r="33" spans="1:11" ht="15.75" thickBot="1" x14ac:dyDescent="0.3">
      <c r="A33" s="21"/>
      <c r="B33" s="9" t="s">
        <v>168</v>
      </c>
      <c r="C33" s="8">
        <v>83682020</v>
      </c>
      <c r="D33" s="7"/>
      <c r="E33" s="7"/>
      <c r="F33" s="7">
        <v>77813438</v>
      </c>
      <c r="I33" t="s">
        <v>167</v>
      </c>
      <c r="J33" s="3"/>
      <c r="K33" s="3"/>
    </row>
    <row r="34" spans="1:11" ht="15.75" thickBot="1" x14ac:dyDescent="0.3">
      <c r="A34" s="22"/>
      <c r="B34" s="9" t="s">
        <v>166</v>
      </c>
      <c r="C34" s="8">
        <v>1348484135</v>
      </c>
      <c r="D34" s="7"/>
      <c r="E34" s="7"/>
      <c r="F34" s="7">
        <v>1120273407</v>
      </c>
      <c r="I34" t="s">
        <v>165</v>
      </c>
      <c r="J34" s="3"/>
      <c r="K34" s="3"/>
    </row>
    <row r="35" spans="1:11" ht="15.75" thickBot="1" x14ac:dyDescent="0.3">
      <c r="A35" s="22"/>
      <c r="B35" s="12" t="s">
        <v>164</v>
      </c>
      <c r="C35" s="8">
        <v>1151500667</v>
      </c>
      <c r="D35" s="7"/>
      <c r="E35" s="7"/>
      <c r="F35" s="7">
        <v>1232387290</v>
      </c>
      <c r="H35" t="s">
        <v>163</v>
      </c>
      <c r="J35" s="3"/>
      <c r="K35" s="3"/>
    </row>
    <row r="36" spans="1:11" ht="15.75" thickBot="1" x14ac:dyDescent="0.3">
      <c r="A36" s="22"/>
      <c r="B36" s="9" t="s">
        <v>162</v>
      </c>
      <c r="C36" s="8">
        <v>837687127</v>
      </c>
      <c r="D36" s="7"/>
      <c r="E36" s="7"/>
      <c r="F36" s="7">
        <v>915444539</v>
      </c>
      <c r="I36" t="s">
        <v>161</v>
      </c>
      <c r="J36" s="3"/>
      <c r="K36" s="3"/>
    </row>
    <row r="37" spans="1:11" ht="15.75" thickBot="1" x14ac:dyDescent="0.3">
      <c r="A37" s="22"/>
      <c r="B37" s="9" t="s">
        <v>160</v>
      </c>
      <c r="C37" s="8">
        <v>48616337</v>
      </c>
      <c r="D37" s="7"/>
      <c r="E37" s="7"/>
      <c r="F37" s="7">
        <v>36769499</v>
      </c>
      <c r="I37" t="s">
        <v>159</v>
      </c>
      <c r="J37" s="3"/>
      <c r="K37" s="3"/>
    </row>
    <row r="38" spans="1:11" ht="15" customHeight="1" thickBot="1" x14ac:dyDescent="0.3">
      <c r="A38" s="22"/>
      <c r="B38" s="9" t="s">
        <v>158</v>
      </c>
      <c r="C38" s="8">
        <v>2761624</v>
      </c>
      <c r="D38" s="7"/>
      <c r="E38" s="7"/>
      <c r="F38" s="7">
        <v>22358038</v>
      </c>
      <c r="I38" t="s">
        <v>157</v>
      </c>
      <c r="J38" s="3"/>
      <c r="K38" s="3"/>
    </row>
    <row r="39" spans="1:11" ht="15.75" thickBot="1" x14ac:dyDescent="0.3">
      <c r="A39" s="21"/>
      <c r="B39" s="9" t="s">
        <v>156</v>
      </c>
      <c r="C39" s="8">
        <v>262435579</v>
      </c>
      <c r="D39" s="7"/>
      <c r="E39" s="7"/>
      <c r="F39" s="7">
        <v>257815214</v>
      </c>
      <c r="I39" t="s">
        <v>155</v>
      </c>
      <c r="J39" s="3"/>
      <c r="K39" s="3"/>
    </row>
    <row r="40" spans="1:11" ht="15.75" thickBot="1" x14ac:dyDescent="0.3">
      <c r="A40" s="21"/>
      <c r="B40" s="12" t="s">
        <v>154</v>
      </c>
      <c r="C40" s="8">
        <v>338156542</v>
      </c>
      <c r="D40" s="7"/>
      <c r="E40" s="7"/>
      <c r="F40" s="7">
        <v>329980780</v>
      </c>
      <c r="H40" t="s">
        <v>153</v>
      </c>
      <c r="J40" s="3"/>
      <c r="K40" s="3"/>
    </row>
    <row r="41" spans="1:11" ht="15.75" thickBot="1" x14ac:dyDescent="0.3">
      <c r="A41" s="22"/>
      <c r="B41" s="9" t="s">
        <v>152</v>
      </c>
      <c r="C41" s="8">
        <v>83608931</v>
      </c>
      <c r="D41" s="7"/>
      <c r="E41" s="7"/>
      <c r="F41" s="7">
        <v>88799910</v>
      </c>
      <c r="I41" t="s">
        <v>151</v>
      </c>
      <c r="J41" s="3"/>
      <c r="K41" s="3"/>
    </row>
    <row r="42" spans="1:11" ht="15" customHeight="1" thickBot="1" x14ac:dyDescent="0.3">
      <c r="A42" s="21"/>
      <c r="B42" s="9" t="s">
        <v>150</v>
      </c>
      <c r="C42" s="8">
        <v>2249061</v>
      </c>
      <c r="D42" s="7"/>
      <c r="E42" s="7"/>
      <c r="F42" s="7">
        <v>1800126</v>
      </c>
      <c r="I42" t="s">
        <v>149</v>
      </c>
      <c r="J42" s="3"/>
      <c r="K42" s="3"/>
    </row>
    <row r="43" spans="1:11" ht="15" customHeight="1" thickBot="1" x14ac:dyDescent="0.3">
      <c r="A43" s="21"/>
      <c r="B43" s="9" t="s">
        <v>148</v>
      </c>
      <c r="C43" s="8">
        <v>21388794</v>
      </c>
      <c r="D43" s="7"/>
      <c r="E43" s="7"/>
      <c r="F43" s="7">
        <v>20320761</v>
      </c>
      <c r="I43" t="s">
        <v>147</v>
      </c>
      <c r="J43" s="3"/>
      <c r="K43" s="3"/>
    </row>
    <row r="44" spans="1:11" ht="15.75" customHeight="1" thickBot="1" x14ac:dyDescent="0.3">
      <c r="A44" s="21"/>
      <c r="B44" s="9" t="s">
        <v>146</v>
      </c>
      <c r="C44" s="8">
        <v>23872842</v>
      </c>
      <c r="D44" s="7"/>
      <c r="E44" s="7"/>
      <c r="F44" s="7">
        <v>23786312</v>
      </c>
      <c r="I44" t="s">
        <v>145</v>
      </c>
      <c r="J44" s="3"/>
      <c r="K44" s="3"/>
    </row>
    <row r="45" spans="1:11" ht="15.75" thickBot="1" x14ac:dyDescent="0.3">
      <c r="B45" s="9" t="s">
        <v>144</v>
      </c>
      <c r="C45" s="8">
        <v>207036914</v>
      </c>
      <c r="D45" s="7"/>
      <c r="E45" s="7"/>
      <c r="F45" s="7">
        <v>195273671</v>
      </c>
      <c r="I45" t="s">
        <v>143</v>
      </c>
      <c r="J45" s="3"/>
      <c r="K45" s="3"/>
    </row>
    <row r="46" spans="1:11" s="11" customFormat="1" ht="15.75" thickBot="1" x14ac:dyDescent="0.3">
      <c r="B46" s="19" t="s">
        <v>142</v>
      </c>
      <c r="C46" s="18">
        <v>21599563237</v>
      </c>
      <c r="D46" s="17"/>
      <c r="E46" s="17"/>
      <c r="F46" s="17">
        <v>21039596793</v>
      </c>
      <c r="G46" s="11" t="s">
        <v>141</v>
      </c>
      <c r="J46" s="16"/>
      <c r="K46" s="3"/>
    </row>
    <row r="47" spans="1:11" ht="15.75" thickBot="1" x14ac:dyDescent="0.3">
      <c r="B47" s="12" t="s">
        <v>140</v>
      </c>
      <c r="C47" s="8">
        <v>51386284</v>
      </c>
      <c r="D47" s="7"/>
      <c r="E47" s="7"/>
      <c r="F47" s="7">
        <v>51278982</v>
      </c>
      <c r="H47" t="s">
        <v>139</v>
      </c>
      <c r="J47" s="3"/>
      <c r="K47" s="3"/>
    </row>
    <row r="48" spans="1:11" ht="15.75" thickBot="1" x14ac:dyDescent="0.3">
      <c r="B48" s="9" t="s">
        <v>138</v>
      </c>
      <c r="C48" s="8">
        <v>0</v>
      </c>
      <c r="D48" s="7"/>
      <c r="E48" s="7"/>
      <c r="F48" s="7">
        <v>0</v>
      </c>
      <c r="I48" t="s">
        <v>137</v>
      </c>
      <c r="J48" s="3"/>
      <c r="K48" s="3"/>
    </row>
    <row r="49" spans="2:11" ht="15.75" thickBot="1" x14ac:dyDescent="0.3">
      <c r="B49" s="9" t="s">
        <v>136</v>
      </c>
      <c r="C49" s="8">
        <v>17453622</v>
      </c>
      <c r="D49" s="7"/>
      <c r="E49" s="7"/>
      <c r="F49" s="7">
        <v>0</v>
      </c>
      <c r="I49" t="s">
        <v>135</v>
      </c>
      <c r="J49" s="3"/>
      <c r="K49" s="3"/>
    </row>
    <row r="50" spans="2:11" ht="15.75" thickBot="1" x14ac:dyDescent="0.3">
      <c r="B50" s="9" t="s">
        <v>134</v>
      </c>
      <c r="C50" s="8">
        <v>3676097</v>
      </c>
      <c r="D50" s="7"/>
      <c r="E50" s="7"/>
      <c r="F50" s="7">
        <v>2571205</v>
      </c>
      <c r="I50" t="s">
        <v>133</v>
      </c>
      <c r="J50" s="3"/>
      <c r="K50" s="3"/>
    </row>
    <row r="51" spans="2:11" ht="15.75" thickBot="1" x14ac:dyDescent="0.3">
      <c r="B51" s="9" t="s">
        <v>132</v>
      </c>
      <c r="C51" s="8">
        <v>136056</v>
      </c>
      <c r="D51" s="7"/>
      <c r="E51" s="7"/>
      <c r="F51" s="7">
        <v>16208824</v>
      </c>
      <c r="I51" t="s">
        <v>131</v>
      </c>
      <c r="J51" s="3"/>
      <c r="K51" s="3"/>
    </row>
    <row r="52" spans="2:11" ht="15.75" thickBot="1" x14ac:dyDescent="0.3">
      <c r="B52" s="9" t="s">
        <v>130</v>
      </c>
      <c r="C52" s="8">
        <v>7003117</v>
      </c>
      <c r="D52" s="7"/>
      <c r="E52" s="7"/>
      <c r="F52" s="7">
        <v>12043012</v>
      </c>
      <c r="I52" t="s">
        <v>129</v>
      </c>
      <c r="J52" s="3"/>
      <c r="K52" s="3"/>
    </row>
    <row r="53" spans="2:11" ht="15.75" thickBot="1" x14ac:dyDescent="0.3">
      <c r="B53" s="9" t="s">
        <v>128</v>
      </c>
      <c r="C53" s="8">
        <v>23117392</v>
      </c>
      <c r="D53" s="7"/>
      <c r="E53" s="7"/>
      <c r="F53" s="7">
        <v>20455941</v>
      </c>
      <c r="I53" t="s">
        <v>127</v>
      </c>
      <c r="J53" s="3"/>
      <c r="K53" s="3"/>
    </row>
    <row r="54" spans="2:11" ht="15.75" thickBot="1" x14ac:dyDescent="0.3">
      <c r="B54" s="12" t="s">
        <v>126</v>
      </c>
      <c r="C54" s="8">
        <v>1929408874</v>
      </c>
      <c r="D54" s="7"/>
      <c r="E54" s="7"/>
      <c r="F54" s="7">
        <v>1673493755</v>
      </c>
      <c r="H54" t="s">
        <v>125</v>
      </c>
      <c r="J54" s="3"/>
      <c r="K54" s="3"/>
    </row>
    <row r="55" spans="2:11" ht="15.75" thickBot="1" x14ac:dyDescent="0.3">
      <c r="B55" s="9" t="s">
        <v>124</v>
      </c>
      <c r="C55" s="8">
        <v>485481634</v>
      </c>
      <c r="D55" s="7"/>
      <c r="E55" s="7"/>
      <c r="F55" s="7">
        <v>447000000</v>
      </c>
      <c r="I55" t="s">
        <v>123</v>
      </c>
      <c r="J55" s="3"/>
      <c r="K55" s="3"/>
    </row>
    <row r="56" spans="2:11" ht="15.75" thickBot="1" x14ac:dyDescent="0.3">
      <c r="B56" s="9" t="s">
        <v>122</v>
      </c>
      <c r="C56" s="8">
        <v>89602655</v>
      </c>
      <c r="D56" s="7"/>
      <c r="E56" s="7"/>
      <c r="F56" s="7">
        <v>226722025</v>
      </c>
      <c r="I56" t="s">
        <v>121</v>
      </c>
      <c r="J56" s="3"/>
      <c r="K56" s="3"/>
    </row>
    <row r="57" spans="2:11" ht="15.75" thickBot="1" x14ac:dyDescent="0.3">
      <c r="B57" s="9" t="s">
        <v>120</v>
      </c>
      <c r="C57" s="8">
        <v>1217683002</v>
      </c>
      <c r="D57" s="7"/>
      <c r="E57" s="7"/>
      <c r="F57" s="7">
        <v>749175116</v>
      </c>
      <c r="I57" t="s">
        <v>119</v>
      </c>
      <c r="J57" s="3"/>
      <c r="K57" s="3"/>
    </row>
    <row r="58" spans="2:11" ht="15.75" thickBot="1" x14ac:dyDescent="0.3">
      <c r="B58" s="9" t="s">
        <v>118</v>
      </c>
      <c r="C58" s="8">
        <v>77838060</v>
      </c>
      <c r="D58" s="7"/>
      <c r="E58" s="7"/>
      <c r="F58" s="7">
        <v>196619218</v>
      </c>
      <c r="I58" t="s">
        <v>117</v>
      </c>
      <c r="J58" s="3"/>
      <c r="K58" s="3"/>
    </row>
    <row r="59" spans="2:11" ht="15.75" thickBot="1" x14ac:dyDescent="0.3">
      <c r="B59" s="9" t="s">
        <v>116</v>
      </c>
      <c r="C59" s="8">
        <v>58803523</v>
      </c>
      <c r="D59" s="7"/>
      <c r="E59" s="7"/>
      <c r="F59" s="7">
        <v>53977396</v>
      </c>
      <c r="I59" t="s">
        <v>115</v>
      </c>
      <c r="J59" s="3"/>
      <c r="K59" s="3"/>
    </row>
    <row r="60" spans="2:11" ht="15.75" thickBot="1" x14ac:dyDescent="0.3">
      <c r="B60" s="12" t="s">
        <v>114</v>
      </c>
      <c r="C60" s="8">
        <v>3075198319</v>
      </c>
      <c r="D60" s="7"/>
      <c r="E60" s="7"/>
      <c r="F60" s="7">
        <v>3008459436</v>
      </c>
      <c r="H60" t="s">
        <v>113</v>
      </c>
      <c r="J60" s="3"/>
      <c r="K60" s="3"/>
    </row>
    <row r="61" spans="2:11" ht="15.75" thickBot="1" x14ac:dyDescent="0.3">
      <c r="B61" s="9" t="s">
        <v>112</v>
      </c>
      <c r="C61" s="8">
        <v>87480723</v>
      </c>
      <c r="D61" s="7"/>
      <c r="E61" s="7"/>
      <c r="F61" s="7">
        <v>71491118</v>
      </c>
      <c r="I61" t="s">
        <v>111</v>
      </c>
      <c r="J61" s="3"/>
      <c r="K61" s="3"/>
    </row>
    <row r="62" spans="2:11" ht="15.75" thickBot="1" x14ac:dyDescent="0.3">
      <c r="B62" s="9" t="s">
        <v>110</v>
      </c>
      <c r="C62" s="8">
        <v>2883132293</v>
      </c>
      <c r="D62" s="7"/>
      <c r="E62" s="7"/>
      <c r="F62" s="7">
        <v>2355233101</v>
      </c>
      <c r="I62" t="s">
        <v>109</v>
      </c>
      <c r="J62" s="3"/>
      <c r="K62" s="3"/>
    </row>
    <row r="63" spans="2:11" ht="15.75" thickBot="1" x14ac:dyDescent="0.3">
      <c r="B63" s="9" t="s">
        <v>108</v>
      </c>
      <c r="C63" s="8">
        <v>71327771</v>
      </c>
      <c r="D63" s="7"/>
      <c r="E63" s="7"/>
      <c r="F63" s="7">
        <v>65571300</v>
      </c>
      <c r="I63" t="s">
        <v>107</v>
      </c>
      <c r="J63" s="3"/>
      <c r="K63" s="3"/>
    </row>
    <row r="64" spans="2:11" ht="15.75" thickBot="1" x14ac:dyDescent="0.3">
      <c r="B64" s="9" t="s">
        <v>106</v>
      </c>
      <c r="C64" s="8">
        <v>33257532</v>
      </c>
      <c r="D64" s="7"/>
      <c r="E64" s="7"/>
      <c r="F64" s="7">
        <v>511363917</v>
      </c>
      <c r="I64" t="s">
        <v>105</v>
      </c>
      <c r="J64" s="3"/>
      <c r="K64" s="3"/>
    </row>
    <row r="65" spans="2:11" ht="15.75" thickBot="1" x14ac:dyDescent="0.3">
      <c r="B65" s="9" t="s">
        <v>104</v>
      </c>
      <c r="C65" s="8">
        <v>0</v>
      </c>
      <c r="D65" s="7"/>
      <c r="E65" s="7"/>
      <c r="F65" s="7">
        <v>4800000</v>
      </c>
      <c r="I65" t="s">
        <v>103</v>
      </c>
      <c r="J65" s="3"/>
      <c r="K65" s="3"/>
    </row>
    <row r="66" spans="2:11" ht="15.75" thickBot="1" x14ac:dyDescent="0.3">
      <c r="B66" s="12" t="s">
        <v>102</v>
      </c>
      <c r="C66" s="8">
        <v>89354254</v>
      </c>
      <c r="D66" s="7"/>
      <c r="E66" s="7"/>
      <c r="F66" s="7">
        <v>142621576</v>
      </c>
      <c r="H66" t="s">
        <v>101</v>
      </c>
      <c r="J66" s="3"/>
      <c r="K66" s="3"/>
    </row>
    <row r="67" spans="2:11" ht="15.75" thickBot="1" x14ac:dyDescent="0.3">
      <c r="B67" s="9" t="s">
        <v>100</v>
      </c>
      <c r="C67" s="8">
        <v>47446925</v>
      </c>
      <c r="D67" s="7"/>
      <c r="E67" s="7"/>
      <c r="F67" s="7">
        <v>29635262</v>
      </c>
      <c r="G67" s="6"/>
      <c r="I67" t="s">
        <v>99</v>
      </c>
      <c r="J67" s="3"/>
      <c r="K67" s="3"/>
    </row>
    <row r="68" spans="2:11" ht="15.75" thickBot="1" x14ac:dyDescent="0.3">
      <c r="B68" s="9" t="s">
        <v>98</v>
      </c>
      <c r="C68" s="8">
        <v>41907329</v>
      </c>
      <c r="D68" s="7"/>
      <c r="E68" s="7"/>
      <c r="F68" s="7">
        <v>102986314</v>
      </c>
      <c r="G68" s="6"/>
      <c r="I68" t="s">
        <v>97</v>
      </c>
      <c r="J68" s="3"/>
      <c r="K68" s="3"/>
    </row>
    <row r="69" spans="2:11" ht="15.75" thickBot="1" x14ac:dyDescent="0.3">
      <c r="B69" s="12" t="s">
        <v>96</v>
      </c>
      <c r="C69" s="8">
        <v>15257626407</v>
      </c>
      <c r="D69" s="7"/>
      <c r="E69" s="7"/>
      <c r="F69" s="7">
        <v>15142688566</v>
      </c>
      <c r="H69" t="s">
        <v>95</v>
      </c>
      <c r="J69" s="3"/>
      <c r="K69" s="3"/>
    </row>
    <row r="70" spans="2:11" ht="15.75" thickBot="1" x14ac:dyDescent="0.3">
      <c r="B70" s="9" t="s">
        <v>94</v>
      </c>
      <c r="C70" s="8">
        <v>12184621426</v>
      </c>
      <c r="D70" s="7"/>
      <c r="E70" s="7"/>
      <c r="F70" s="7">
        <v>12181283175</v>
      </c>
      <c r="I70" t="s">
        <v>93</v>
      </c>
      <c r="J70" s="3"/>
      <c r="K70" s="3"/>
    </row>
    <row r="71" spans="2:11" ht="15.75" thickBot="1" x14ac:dyDescent="0.3">
      <c r="B71" s="9" t="s">
        <v>92</v>
      </c>
      <c r="C71" s="8">
        <v>385888114</v>
      </c>
      <c r="D71" s="7"/>
      <c r="E71" s="7"/>
      <c r="F71" s="7">
        <v>382297562</v>
      </c>
      <c r="I71" t="s">
        <v>91</v>
      </c>
      <c r="J71" s="3"/>
      <c r="K71" s="3"/>
    </row>
    <row r="72" spans="2:11" ht="15.75" thickBot="1" x14ac:dyDescent="0.3">
      <c r="B72" s="9" t="s">
        <v>90</v>
      </c>
      <c r="C72" s="8">
        <v>2587124473</v>
      </c>
      <c r="D72" s="7"/>
      <c r="E72" s="7"/>
      <c r="F72" s="7">
        <v>2491607496</v>
      </c>
      <c r="I72" t="s">
        <v>89</v>
      </c>
      <c r="J72" s="3"/>
      <c r="K72" s="3"/>
    </row>
    <row r="73" spans="2:11" ht="15.75" thickBot="1" x14ac:dyDescent="0.3">
      <c r="B73" s="9" t="s">
        <v>88</v>
      </c>
      <c r="C73" s="8">
        <v>2926120</v>
      </c>
      <c r="D73" s="7"/>
      <c r="E73" s="7"/>
      <c r="F73" s="7">
        <v>3122860</v>
      </c>
      <c r="I73" t="s">
        <v>87</v>
      </c>
      <c r="J73" s="3"/>
      <c r="K73" s="3"/>
    </row>
    <row r="74" spans="2:11" ht="15.75" thickBot="1" x14ac:dyDescent="0.3">
      <c r="B74" s="9" t="s">
        <v>86</v>
      </c>
      <c r="C74" s="8">
        <v>86603145</v>
      </c>
      <c r="D74" s="7"/>
      <c r="E74" s="7"/>
      <c r="F74" s="7">
        <v>83567174</v>
      </c>
      <c r="I74" s="6" t="s">
        <v>85</v>
      </c>
      <c r="J74" s="3"/>
      <c r="K74" s="3"/>
    </row>
    <row r="75" spans="2:11" ht="15.75" thickBot="1" x14ac:dyDescent="0.3">
      <c r="B75" s="9" t="s">
        <v>84</v>
      </c>
      <c r="C75" s="8">
        <v>10463129</v>
      </c>
      <c r="D75" s="7"/>
      <c r="E75" s="7"/>
      <c r="F75" s="7">
        <v>810299</v>
      </c>
      <c r="I75" t="s">
        <v>83</v>
      </c>
      <c r="J75" s="3"/>
      <c r="K75" s="3"/>
    </row>
    <row r="76" spans="2:11" ht="15.75" thickBot="1" x14ac:dyDescent="0.3">
      <c r="B76" s="12" t="s">
        <v>82</v>
      </c>
      <c r="C76" s="8">
        <v>1115598032</v>
      </c>
      <c r="D76" s="7"/>
      <c r="E76" s="7"/>
      <c r="F76" s="7">
        <v>997286998</v>
      </c>
      <c r="H76" t="s">
        <v>81</v>
      </c>
      <c r="J76" s="3"/>
      <c r="K76" s="3"/>
    </row>
    <row r="77" spans="2:11" ht="15.75" thickBot="1" x14ac:dyDescent="0.3">
      <c r="B77" s="9" t="s">
        <v>80</v>
      </c>
      <c r="C77" s="8">
        <v>5764119</v>
      </c>
      <c r="D77" s="7"/>
      <c r="E77" s="7"/>
      <c r="F77" s="7">
        <v>0</v>
      </c>
      <c r="I77" s="6" t="s">
        <v>79</v>
      </c>
      <c r="J77" s="3"/>
      <c r="K77" s="3"/>
    </row>
    <row r="78" spans="2:11" ht="15.75" thickBot="1" x14ac:dyDescent="0.3">
      <c r="B78" s="9" t="s">
        <v>78</v>
      </c>
      <c r="C78" s="8">
        <v>553532601</v>
      </c>
      <c r="D78" s="7"/>
      <c r="E78" s="7"/>
      <c r="F78" s="7">
        <v>503021815</v>
      </c>
      <c r="I78" t="s">
        <v>77</v>
      </c>
      <c r="J78" s="3"/>
      <c r="K78" s="3"/>
    </row>
    <row r="79" spans="2:11" ht="15.75" thickBot="1" x14ac:dyDescent="0.3">
      <c r="B79" s="9" t="s">
        <v>76</v>
      </c>
      <c r="C79" s="8">
        <v>358087540</v>
      </c>
      <c r="D79" s="7"/>
      <c r="E79" s="7"/>
      <c r="F79" s="7">
        <v>200927154</v>
      </c>
      <c r="I79" t="s">
        <v>75</v>
      </c>
      <c r="J79" s="3"/>
      <c r="K79" s="3"/>
    </row>
    <row r="80" spans="2:11" ht="15.75" thickBot="1" x14ac:dyDescent="0.3">
      <c r="B80" s="9" t="s">
        <v>74</v>
      </c>
      <c r="C80" s="8">
        <v>18000000</v>
      </c>
      <c r="D80" s="7"/>
      <c r="E80" s="7"/>
      <c r="F80" s="7">
        <v>16929000</v>
      </c>
      <c r="I80" t="s">
        <v>73</v>
      </c>
      <c r="J80" s="3"/>
      <c r="K80" s="3"/>
    </row>
    <row r="81" spans="2:11" ht="15.75" thickBot="1" x14ac:dyDescent="0.3">
      <c r="B81" s="9" t="s">
        <v>72</v>
      </c>
      <c r="C81" s="8">
        <v>10074193</v>
      </c>
      <c r="D81" s="7"/>
      <c r="E81" s="7"/>
      <c r="F81" s="7">
        <v>17550881</v>
      </c>
      <c r="I81" s="6" t="s">
        <v>71</v>
      </c>
      <c r="J81" s="3"/>
      <c r="K81" s="3"/>
    </row>
    <row r="82" spans="2:11" ht="15.75" thickBot="1" x14ac:dyDescent="0.3">
      <c r="B82" s="9" t="s">
        <v>70</v>
      </c>
      <c r="C82" s="8">
        <v>0</v>
      </c>
      <c r="D82" s="7"/>
      <c r="E82" s="7"/>
      <c r="F82" s="7">
        <v>0</v>
      </c>
      <c r="I82" s="6" t="s">
        <v>69</v>
      </c>
      <c r="J82" s="3"/>
      <c r="K82" s="3"/>
    </row>
    <row r="83" spans="2:11" ht="15.75" thickBot="1" x14ac:dyDescent="0.3">
      <c r="B83" s="9" t="s">
        <v>68</v>
      </c>
      <c r="C83" s="8">
        <v>6081732</v>
      </c>
      <c r="D83" s="7"/>
      <c r="E83" s="7"/>
      <c r="F83" s="7">
        <v>5900000</v>
      </c>
      <c r="I83" s="6" t="s">
        <v>67</v>
      </c>
      <c r="J83" s="3"/>
      <c r="K83" s="3"/>
    </row>
    <row r="84" spans="2:11" ht="15.75" thickBot="1" x14ac:dyDescent="0.3">
      <c r="B84" s="9" t="s">
        <v>66</v>
      </c>
      <c r="C84" s="8">
        <v>109117202</v>
      </c>
      <c r="D84" s="7"/>
      <c r="E84" s="7"/>
      <c r="F84" s="7">
        <v>138608799</v>
      </c>
      <c r="I84" t="s">
        <v>65</v>
      </c>
      <c r="J84" s="3"/>
      <c r="K84" s="3"/>
    </row>
    <row r="85" spans="2:11" ht="15.75" thickBot="1" x14ac:dyDescent="0.3">
      <c r="B85" s="9" t="s">
        <v>64</v>
      </c>
      <c r="C85" s="8">
        <v>54940645</v>
      </c>
      <c r="D85" s="7"/>
      <c r="E85" s="7"/>
      <c r="F85" s="7">
        <v>114349349</v>
      </c>
      <c r="I85" t="s">
        <v>63</v>
      </c>
      <c r="J85" s="3"/>
      <c r="K85" s="3"/>
    </row>
    <row r="86" spans="2:11" ht="15.75" thickBot="1" x14ac:dyDescent="0.3">
      <c r="B86" s="12" t="s">
        <v>61</v>
      </c>
      <c r="C86" s="8">
        <v>80991067</v>
      </c>
      <c r="D86" s="7"/>
      <c r="E86" s="7"/>
      <c r="F86" s="7">
        <v>23767480</v>
      </c>
      <c r="H86" t="s">
        <v>62</v>
      </c>
      <c r="J86" s="3"/>
      <c r="K86" s="3"/>
    </row>
    <row r="87" spans="2:11" ht="15.75" thickBot="1" x14ac:dyDescent="0.3">
      <c r="B87" s="9" t="s">
        <v>61</v>
      </c>
      <c r="C87" s="8">
        <v>80991067</v>
      </c>
      <c r="D87" s="7"/>
      <c r="E87" s="7"/>
      <c r="F87" s="7">
        <v>23767480</v>
      </c>
      <c r="I87" t="s">
        <v>60</v>
      </c>
      <c r="J87" s="3"/>
      <c r="K87" s="3"/>
    </row>
    <row r="88" spans="2:11" s="11" customFormat="1" ht="15.75" thickBot="1" x14ac:dyDescent="0.3">
      <c r="B88" s="19" t="s">
        <v>59</v>
      </c>
      <c r="C88" s="18">
        <v>1509828072</v>
      </c>
      <c r="D88" s="17"/>
      <c r="E88" s="17"/>
      <c r="F88" s="17">
        <v>1404919749</v>
      </c>
      <c r="G88" s="11" t="s">
        <v>58</v>
      </c>
      <c r="J88" s="16"/>
      <c r="K88" s="3"/>
    </row>
    <row r="89" spans="2:11" ht="15.75" thickBot="1" x14ac:dyDescent="0.3">
      <c r="B89" s="12" t="s">
        <v>57</v>
      </c>
      <c r="C89" s="8">
        <v>424950512</v>
      </c>
      <c r="D89" s="7"/>
      <c r="E89" s="7"/>
      <c r="F89" s="7">
        <v>378377321</v>
      </c>
      <c r="H89" t="s">
        <v>56</v>
      </c>
      <c r="J89" s="3"/>
      <c r="K89" s="3"/>
    </row>
    <row r="90" spans="2:11" ht="15.75" thickBot="1" x14ac:dyDescent="0.3">
      <c r="B90" s="9" t="s">
        <v>55</v>
      </c>
      <c r="C90" s="8">
        <v>365592935</v>
      </c>
      <c r="D90" s="7"/>
      <c r="E90" s="7"/>
      <c r="F90" s="7">
        <v>322244594</v>
      </c>
      <c r="H90" s="6"/>
      <c r="I90" t="s">
        <v>54</v>
      </c>
      <c r="J90" s="3"/>
      <c r="K90" s="3"/>
    </row>
    <row r="91" spans="2:11" ht="15.75" thickBot="1" x14ac:dyDescent="0.3">
      <c r="B91" s="9" t="s">
        <v>53</v>
      </c>
      <c r="C91" s="8">
        <v>59357577</v>
      </c>
      <c r="D91" s="7"/>
      <c r="E91" s="7"/>
      <c r="F91" s="7">
        <v>56132727</v>
      </c>
      <c r="G91" s="6"/>
      <c r="I91" t="s">
        <v>52</v>
      </c>
      <c r="J91" s="3"/>
      <c r="K91" s="3"/>
    </row>
    <row r="92" spans="2:11" ht="15.75" thickBot="1" x14ac:dyDescent="0.3">
      <c r="B92" s="12" t="s">
        <v>51</v>
      </c>
      <c r="C92" s="8">
        <v>276773432</v>
      </c>
      <c r="D92" s="7"/>
      <c r="E92" s="7"/>
      <c r="F92" s="7">
        <v>357373415</v>
      </c>
      <c r="H92" t="s">
        <v>50</v>
      </c>
      <c r="J92" s="3"/>
      <c r="K92" s="3"/>
    </row>
    <row r="93" spans="2:11" ht="15.75" thickBot="1" x14ac:dyDescent="0.3">
      <c r="B93" s="9" t="s">
        <v>49</v>
      </c>
      <c r="C93" s="8">
        <v>220709754</v>
      </c>
      <c r="D93" s="7"/>
      <c r="E93" s="7"/>
      <c r="F93" s="7">
        <v>298096749</v>
      </c>
      <c r="H93" s="6"/>
      <c r="I93" t="s">
        <v>48</v>
      </c>
      <c r="J93" s="3"/>
      <c r="K93" s="3"/>
    </row>
    <row r="94" spans="2:11" ht="15.75" thickBot="1" x14ac:dyDescent="0.3">
      <c r="B94" s="9" t="s">
        <v>47</v>
      </c>
      <c r="C94" s="8">
        <v>31320006</v>
      </c>
      <c r="D94" s="7"/>
      <c r="E94" s="7"/>
      <c r="F94" s="7">
        <v>29639168</v>
      </c>
      <c r="G94" s="6"/>
      <c r="I94" t="s">
        <v>46</v>
      </c>
      <c r="J94" s="3"/>
      <c r="K94" s="3"/>
    </row>
    <row r="95" spans="2:11" ht="15.75" thickBot="1" x14ac:dyDescent="0.3">
      <c r="B95" s="9" t="s">
        <v>45</v>
      </c>
      <c r="C95" s="8">
        <v>4362878</v>
      </c>
      <c r="D95" s="7"/>
      <c r="E95" s="7"/>
      <c r="F95" s="7">
        <v>9993922</v>
      </c>
      <c r="G95" s="6"/>
      <c r="I95" t="s">
        <v>44</v>
      </c>
      <c r="J95" s="3"/>
      <c r="K95" s="3"/>
    </row>
    <row r="96" spans="2:11" ht="15.75" thickBot="1" x14ac:dyDescent="0.3">
      <c r="B96" s="9" t="s">
        <v>43</v>
      </c>
      <c r="C96" s="8">
        <v>20380794</v>
      </c>
      <c r="D96" s="7"/>
      <c r="E96" s="7"/>
      <c r="F96" s="7">
        <v>19643576</v>
      </c>
      <c r="G96" s="6"/>
      <c r="I96" s="20" t="s">
        <v>42</v>
      </c>
      <c r="J96" s="3"/>
      <c r="K96" s="3"/>
    </row>
    <row r="97" spans="2:11" ht="15.75" thickBot="1" x14ac:dyDescent="0.3">
      <c r="B97" s="9" t="s">
        <v>41</v>
      </c>
      <c r="C97" s="8">
        <v>0</v>
      </c>
      <c r="D97" s="7"/>
      <c r="E97" s="7"/>
      <c r="F97" s="7">
        <v>0</v>
      </c>
      <c r="G97" s="6"/>
      <c r="I97" s="20" t="s">
        <v>40</v>
      </c>
      <c r="J97" s="3"/>
      <c r="K97" s="3"/>
    </row>
    <row r="98" spans="2:11" ht="15.75" thickBot="1" x14ac:dyDescent="0.3">
      <c r="B98" s="12" t="s">
        <v>39</v>
      </c>
      <c r="C98" s="8">
        <v>91337685</v>
      </c>
      <c r="D98" s="7"/>
      <c r="E98" s="7"/>
      <c r="F98" s="7">
        <v>83608629</v>
      </c>
      <c r="H98" t="s">
        <v>38</v>
      </c>
      <c r="J98" s="3"/>
      <c r="K98" s="3"/>
    </row>
    <row r="99" spans="2:11" ht="15.75" thickBot="1" x14ac:dyDescent="0.3">
      <c r="B99" s="9" t="s">
        <v>37</v>
      </c>
      <c r="C99" s="8">
        <v>3100224</v>
      </c>
      <c r="D99" s="7"/>
      <c r="E99" s="7"/>
      <c r="F99" s="7">
        <v>2685785</v>
      </c>
      <c r="G99" s="6"/>
      <c r="I99" t="s">
        <v>36</v>
      </c>
      <c r="J99" s="3"/>
      <c r="K99" s="3"/>
    </row>
    <row r="100" spans="2:11" ht="15.75" thickBot="1" x14ac:dyDescent="0.3">
      <c r="B100" s="9" t="s">
        <v>35</v>
      </c>
      <c r="C100" s="8">
        <v>0</v>
      </c>
      <c r="D100" s="7"/>
      <c r="E100" s="7"/>
      <c r="F100" s="7">
        <v>0</v>
      </c>
      <c r="G100" s="6"/>
      <c r="I100" t="s">
        <v>34</v>
      </c>
      <c r="J100" s="3"/>
      <c r="K100" s="3"/>
    </row>
    <row r="101" spans="2:11" ht="15.75" thickBot="1" x14ac:dyDescent="0.3">
      <c r="B101" s="9" t="s">
        <v>33</v>
      </c>
      <c r="C101" s="8">
        <v>88237461</v>
      </c>
      <c r="D101" s="7"/>
      <c r="E101" s="7"/>
      <c r="F101" s="7">
        <v>80922844</v>
      </c>
      <c r="G101" s="6"/>
      <c r="I101" t="s">
        <v>32</v>
      </c>
      <c r="J101" s="3"/>
      <c r="K101" s="3"/>
    </row>
    <row r="102" spans="2:11" ht="15.75" thickBot="1" x14ac:dyDescent="0.3">
      <c r="B102" s="12" t="s">
        <v>31</v>
      </c>
      <c r="C102" s="8">
        <v>519236945</v>
      </c>
      <c r="D102" s="7"/>
      <c r="E102" s="7"/>
      <c r="F102" s="7">
        <v>408159843</v>
      </c>
      <c r="H102" t="s">
        <v>30</v>
      </c>
      <c r="J102" s="3"/>
      <c r="K102" s="3"/>
    </row>
    <row r="103" spans="2:11" ht="15.75" thickBot="1" x14ac:dyDescent="0.3">
      <c r="B103" s="9" t="s">
        <v>29</v>
      </c>
      <c r="C103" s="8">
        <v>480323131</v>
      </c>
      <c r="D103" s="7"/>
      <c r="E103" s="7"/>
      <c r="F103" s="7">
        <v>371432794</v>
      </c>
      <c r="I103" t="s">
        <v>28</v>
      </c>
      <c r="J103" s="3"/>
      <c r="K103" s="3"/>
    </row>
    <row r="104" spans="2:11" ht="15.75" thickBot="1" x14ac:dyDescent="0.3">
      <c r="B104" s="9" t="s">
        <v>27</v>
      </c>
      <c r="C104" s="8">
        <v>38913814</v>
      </c>
      <c r="D104" s="7"/>
      <c r="E104" s="7"/>
      <c r="F104" s="7">
        <v>36727049</v>
      </c>
      <c r="I104" t="s">
        <v>26</v>
      </c>
      <c r="J104" s="3"/>
      <c r="K104" s="3"/>
    </row>
    <row r="105" spans="2:11" ht="15.75" thickBot="1" x14ac:dyDescent="0.3">
      <c r="B105" s="12" t="s">
        <v>24</v>
      </c>
      <c r="C105" s="8">
        <v>140901410</v>
      </c>
      <c r="D105" s="7"/>
      <c r="E105" s="7"/>
      <c r="F105" s="7">
        <v>60803188</v>
      </c>
      <c r="H105" t="s">
        <v>25</v>
      </c>
      <c r="J105" s="3"/>
      <c r="K105" s="3"/>
    </row>
    <row r="106" spans="2:11" ht="15.75" thickBot="1" x14ac:dyDescent="0.3">
      <c r="B106" s="9" t="s">
        <v>24</v>
      </c>
      <c r="C106" s="8">
        <v>140901410</v>
      </c>
      <c r="D106" s="7"/>
      <c r="E106" s="7"/>
      <c r="F106" s="7">
        <v>60803188</v>
      </c>
      <c r="I106" t="s">
        <v>23</v>
      </c>
      <c r="J106" s="3"/>
      <c r="K106" s="3"/>
    </row>
    <row r="107" spans="2:11" ht="15.75" thickBot="1" x14ac:dyDescent="0.3">
      <c r="B107" s="12" t="s">
        <v>22</v>
      </c>
      <c r="C107" s="8">
        <v>56628088</v>
      </c>
      <c r="D107" s="7"/>
      <c r="E107" s="7"/>
      <c r="F107" s="7">
        <v>116597353</v>
      </c>
      <c r="H107" t="s">
        <v>21</v>
      </c>
      <c r="J107" s="3"/>
      <c r="K107" s="3"/>
    </row>
    <row r="108" spans="2:11" ht="15.75" thickBot="1" x14ac:dyDescent="0.3">
      <c r="B108" s="9" t="s">
        <v>20</v>
      </c>
      <c r="C108" s="8">
        <v>5704995</v>
      </c>
      <c r="D108" s="7"/>
      <c r="E108" s="7"/>
      <c r="F108" s="7">
        <v>6101603</v>
      </c>
      <c r="G108" s="6"/>
      <c r="I108" t="s">
        <v>19</v>
      </c>
      <c r="J108" s="3"/>
      <c r="K108" s="3"/>
    </row>
    <row r="109" spans="2:11" ht="15.75" thickBot="1" x14ac:dyDescent="0.3">
      <c r="B109" s="9" t="s">
        <v>18</v>
      </c>
      <c r="C109" s="8">
        <v>0</v>
      </c>
      <c r="D109" s="7"/>
      <c r="E109" s="7"/>
      <c r="F109" s="7">
        <v>0</v>
      </c>
      <c r="G109" s="6"/>
      <c r="I109" t="s">
        <v>17</v>
      </c>
      <c r="J109" s="3"/>
      <c r="K109" s="3"/>
    </row>
    <row r="110" spans="2:11" ht="15.75" thickBot="1" x14ac:dyDescent="0.3">
      <c r="B110" s="9" t="s">
        <v>16</v>
      </c>
      <c r="C110" s="8">
        <v>50923093</v>
      </c>
      <c r="D110" s="7"/>
      <c r="E110" s="7"/>
      <c r="F110" s="7">
        <v>110495750</v>
      </c>
      <c r="G110" s="6"/>
      <c r="I110" t="s">
        <v>15</v>
      </c>
      <c r="J110" s="3"/>
      <c r="K110" s="3"/>
    </row>
    <row r="111" spans="2:11" s="11" customFormat="1" ht="15.75" thickBot="1" x14ac:dyDescent="0.3">
      <c r="B111" s="19" t="s">
        <v>14</v>
      </c>
      <c r="C111" s="18">
        <v>7494764629</v>
      </c>
      <c r="D111" s="17"/>
      <c r="E111" s="17"/>
      <c r="F111" s="17">
        <v>5948141080</v>
      </c>
      <c r="G111" s="11" t="s">
        <v>13</v>
      </c>
      <c r="J111" s="16"/>
      <c r="K111" s="3"/>
    </row>
    <row r="112" spans="2:11" ht="15.75" thickBot="1" x14ac:dyDescent="0.3">
      <c r="B112" s="12" t="s">
        <v>12</v>
      </c>
      <c r="C112" s="8">
        <v>1384534236</v>
      </c>
      <c r="D112" s="7"/>
      <c r="E112" s="7"/>
      <c r="F112" s="7">
        <v>633704201</v>
      </c>
      <c r="H112" t="s">
        <v>11</v>
      </c>
      <c r="J112" s="3"/>
      <c r="K112" s="3"/>
    </row>
    <row r="113" spans="2:11" ht="15.75" thickBot="1" x14ac:dyDescent="0.3">
      <c r="B113" s="9" t="s">
        <v>10</v>
      </c>
      <c r="C113" s="8">
        <v>1384534236</v>
      </c>
      <c r="D113" s="7"/>
      <c r="E113" s="7"/>
      <c r="F113" s="7">
        <v>633704201</v>
      </c>
      <c r="I113" t="s">
        <v>9</v>
      </c>
      <c r="J113" s="3"/>
      <c r="K113" s="3"/>
    </row>
    <row r="114" spans="2:11" ht="39" thickBot="1" x14ac:dyDescent="0.3">
      <c r="B114" s="15" t="s">
        <v>8</v>
      </c>
      <c r="C114" s="14">
        <v>5660704633</v>
      </c>
      <c r="D114" s="13"/>
      <c r="E114" s="13"/>
      <c r="F114" s="13">
        <v>5109436879</v>
      </c>
      <c r="H114" t="s">
        <v>7</v>
      </c>
      <c r="J114" s="3"/>
      <c r="K114" s="3"/>
    </row>
    <row r="115" spans="2:11" ht="15.75" thickBot="1" x14ac:dyDescent="0.3">
      <c r="B115" s="9" t="s">
        <v>6</v>
      </c>
      <c r="C115" s="8">
        <v>3244915603</v>
      </c>
      <c r="D115" s="7"/>
      <c r="E115" s="7"/>
      <c r="F115" s="7">
        <v>2923007750</v>
      </c>
      <c r="G115" s="6"/>
      <c r="I115" t="s">
        <v>5</v>
      </c>
      <c r="J115" s="3"/>
      <c r="K115" s="3"/>
    </row>
    <row r="116" spans="2:11" ht="15.75" thickBot="1" x14ac:dyDescent="0.3">
      <c r="B116" s="9" t="s">
        <v>4</v>
      </c>
      <c r="C116" s="8">
        <v>2415789030</v>
      </c>
      <c r="D116" s="7"/>
      <c r="E116" s="7"/>
      <c r="F116" s="7">
        <v>2186429129</v>
      </c>
      <c r="G116" s="6"/>
      <c r="I116" t="s">
        <v>3</v>
      </c>
      <c r="J116" s="3"/>
      <c r="K116" s="3"/>
    </row>
    <row r="117" spans="2:11" ht="15.75" thickBot="1" x14ac:dyDescent="0.3">
      <c r="B117" s="12" t="s">
        <v>1</v>
      </c>
      <c r="C117" s="8">
        <v>449525760</v>
      </c>
      <c r="D117" s="7"/>
      <c r="E117" s="7"/>
      <c r="F117" s="7">
        <v>205000000</v>
      </c>
      <c r="G117" s="6"/>
      <c r="H117" s="11" t="s">
        <v>2</v>
      </c>
      <c r="I117" s="10"/>
      <c r="J117" s="3"/>
      <c r="K117" s="3"/>
    </row>
    <row r="118" spans="2:11" ht="15.75" thickBot="1" x14ac:dyDescent="0.3">
      <c r="B118" s="9" t="s">
        <v>1</v>
      </c>
      <c r="C118" s="8">
        <v>449525760</v>
      </c>
      <c r="D118" s="7"/>
      <c r="E118" s="7"/>
      <c r="F118" s="7">
        <v>205000000</v>
      </c>
      <c r="G118" s="6"/>
      <c r="H118" s="5"/>
      <c r="I118" s="4" t="s">
        <v>0</v>
      </c>
      <c r="J118" s="3"/>
      <c r="K118" s="3"/>
    </row>
    <row r="122" spans="2:11" x14ac:dyDescent="0.25">
      <c r="C122" s="3"/>
    </row>
    <row r="123" spans="2:11" x14ac:dyDescent="0.25">
      <c r="C123" s="2"/>
    </row>
  </sheetData>
  <mergeCells count="1">
    <mergeCell ref="B7:C7"/>
  </mergeCells>
  <printOptions horizontalCentered="1"/>
  <pageMargins left="0.39370078740157483" right="0.27559055118110237" top="0.39370078740157483" bottom="0.39370078740157483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Funcional</vt:lpstr>
      <vt:lpstr>Funcional!Área_de_impresión</vt:lpstr>
      <vt:lpstr>Funcional!Títulos_a_imprimir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Manuel</dc:creator>
  <cp:lastModifiedBy>Jesus Manuel</cp:lastModifiedBy>
  <dcterms:created xsi:type="dcterms:W3CDTF">2022-01-28T09:25:42Z</dcterms:created>
  <dcterms:modified xsi:type="dcterms:W3CDTF">2022-01-28T09:28:39Z</dcterms:modified>
</cp:coreProperties>
</file>