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TERCER TRIMESTRE\INDICADORES 3ER TRIMESTRE 2014\"/>
    </mc:Choice>
  </mc:AlternateContent>
  <bookViews>
    <workbookView xWindow="840" yWindow="885" windowWidth="18075" windowHeight="11760" tabRatio="829" activeTab="3"/>
  </bookViews>
  <sheets>
    <sheet name="Portada" sheetId="1" r:id="rId1"/>
    <sheet name="Global" sheetId="2" r:id="rId2"/>
    <sheet name="Nacional" sheetId="3" r:id="rId3"/>
    <sheet name="10-DURANGO" sheetId="4" r:id="rId4"/>
  </sheets>
  <definedNames>
    <definedName name="_xlnm.Print_Area" localSheetId="3">'10-DURANGO'!$B$1:$V$121</definedName>
    <definedName name="_xlnm.Print_Area" localSheetId="1">Global!$B$1:$V$67</definedName>
    <definedName name="_xlnm.Print_Area" localSheetId="2">Nacional!$B$1:$V$75</definedName>
    <definedName name="_xlnm.Print_Area" localSheetId="0">Portada!$B$1:$AD$68</definedName>
    <definedName name="_xlnm.Print_Titles" localSheetId="3">'10-DURANGO'!$1:$4</definedName>
    <definedName name="_xlnm.Print_Titles" localSheetId="1">Global!$1:$4</definedName>
    <definedName name="_xlnm.Print_Titles" localSheetId="2">Nacional!$1:$4</definedName>
    <definedName name="_xlnm.Print_Titles" localSheetId="0">Portada!$1:$4</definedName>
  </definedNames>
  <calcPr calcId="152511" fullCalcOnLoad="1"/>
</workbook>
</file>

<file path=xl/calcChain.xml><?xml version="1.0" encoding="utf-8"?>
<calcChain xmlns="http://schemas.openxmlformats.org/spreadsheetml/2006/main">
  <c r="U94" i="4" l="1"/>
  <c r="U93" i="4"/>
  <c r="U92" i="4"/>
  <c r="U91" i="4"/>
  <c r="U90" i="4"/>
  <c r="U89" i="4"/>
  <c r="U88" i="4"/>
  <c r="U87" i="4"/>
  <c r="U86" i="4"/>
  <c r="U85" i="4"/>
  <c r="U84" i="4"/>
  <c r="U83" i="4"/>
  <c r="U82" i="4"/>
  <c r="U81" i="4"/>
  <c r="U80" i="4"/>
  <c r="U79" i="4"/>
  <c r="U78" i="4"/>
  <c r="U77" i="4"/>
  <c r="U75" i="4"/>
  <c r="U74" i="4"/>
  <c r="U73" i="4"/>
  <c r="U72" i="4"/>
  <c r="U71" i="4"/>
  <c r="U70" i="4"/>
  <c r="U69" i="4"/>
  <c r="U68" i="4"/>
  <c r="U67" i="4"/>
  <c r="U66" i="4"/>
  <c r="U65" i="4"/>
  <c r="U64" i="4"/>
  <c r="U63" i="4"/>
  <c r="U62" i="4"/>
  <c r="U61" i="4"/>
  <c r="U60" i="4"/>
  <c r="U59" i="4"/>
  <c r="U57" i="4"/>
  <c r="U56" i="4"/>
  <c r="U55" i="4"/>
  <c r="U54" i="4"/>
  <c r="U53" i="4"/>
  <c r="U52" i="4"/>
  <c r="U51" i="4"/>
  <c r="U50" i="4"/>
  <c r="U49" i="4"/>
  <c r="U48" i="4"/>
  <c r="U47" i="4"/>
  <c r="U46" i="4"/>
  <c r="U45" i="4"/>
  <c r="U44" i="4"/>
  <c r="U43" i="4"/>
  <c r="U42" i="4"/>
  <c r="U41" i="4"/>
  <c r="U40" i="4"/>
  <c r="U39" i="4"/>
  <c r="U37" i="4"/>
  <c r="U35" i="4"/>
  <c r="U33" i="4"/>
  <c r="U31" i="4"/>
  <c r="U29" i="4"/>
  <c r="U27" i="4"/>
  <c r="U26" i="4"/>
  <c r="U25" i="4"/>
  <c r="U24" i="4"/>
  <c r="U23" i="4"/>
  <c r="U22" i="4"/>
  <c r="U21" i="4"/>
  <c r="U20" i="4"/>
  <c r="U19" i="4"/>
  <c r="U18" i="4"/>
  <c r="U17" i="4"/>
  <c r="U16" i="4"/>
  <c r="U15" i="4"/>
  <c r="U14" i="4"/>
  <c r="U13" i="4"/>
  <c r="U12" i="4"/>
  <c r="U11" i="4"/>
  <c r="U51" i="3"/>
  <c r="U50" i="3"/>
  <c r="U46" i="3"/>
  <c r="U45" i="3"/>
  <c r="U43" i="3"/>
  <c r="U42" i="3"/>
  <c r="U40" i="3"/>
  <c r="U39" i="3"/>
  <c r="U37" i="3"/>
  <c r="U35" i="3"/>
  <c r="U33" i="3"/>
  <c r="U31" i="3"/>
  <c r="U29" i="3"/>
  <c r="U27" i="3"/>
  <c r="U26" i="3"/>
  <c r="U25" i="3"/>
  <c r="U24" i="3"/>
  <c r="U23" i="3"/>
  <c r="U22" i="3"/>
  <c r="U21" i="3"/>
  <c r="U20" i="3"/>
  <c r="U19" i="3"/>
  <c r="U18" i="3"/>
  <c r="U17" i="3"/>
  <c r="U16" i="3"/>
  <c r="U15" i="3"/>
  <c r="U14" i="3"/>
  <c r="U13" i="3"/>
  <c r="U12" i="3"/>
  <c r="U11" i="3"/>
  <c r="U40" i="2"/>
  <c r="U39" i="2"/>
  <c r="U35" i="2"/>
  <c r="U34" i="2"/>
  <c r="U33" i="2"/>
  <c r="U32" i="2"/>
  <c r="U31" i="2"/>
  <c r="U30" i="2"/>
  <c r="U29" i="2"/>
  <c r="U28" i="2"/>
  <c r="U27" i="2"/>
  <c r="U26" i="2"/>
  <c r="U25" i="2"/>
  <c r="U24" i="2"/>
  <c r="U23" i="2"/>
  <c r="U22" i="2"/>
  <c r="U21" i="2"/>
  <c r="U20" i="2"/>
  <c r="U19" i="2"/>
  <c r="U18" i="2"/>
  <c r="U17" i="2"/>
  <c r="U16" i="2"/>
  <c r="U15" i="2"/>
  <c r="U14" i="2"/>
  <c r="U13" i="2"/>
  <c r="U12" i="2"/>
  <c r="U11" i="2"/>
</calcChain>
</file>

<file path=xl/sharedStrings.xml><?xml version="1.0" encoding="utf-8"?>
<sst xmlns="http://schemas.openxmlformats.org/spreadsheetml/2006/main" count="970" uniqueCount="213">
  <si>
    <t>Informes sobre la Situación Económica,
las Finanzas Públicas y la Deuda Pública</t>
  </si>
  <si>
    <t>Tercer Trimestre 2014</t>
  </si>
  <si>
    <t>33
Aportaciones Federales para Entidades Federativas y Municipios</t>
  </si>
  <si>
    <t>Programas presupuestarios cuya MIR se incluye en el reporte</t>
  </si>
  <si>
    <t xml:space="preserve">I-004 - FAIS Municipal y de las Demarcaciones Territoriales del Distrito Federal
</t>
  </si>
  <si>
    <t>DATOS DEL PROGRAMA</t>
  </si>
  <si>
    <t>Programa presupuestario</t>
  </si>
  <si>
    <t>I-004</t>
  </si>
  <si>
    <t>FAIS Municipal y de las Demarcaciones Territoriales del Distrito Federal</t>
  </si>
  <si>
    <t>Ramo</t>
  </si>
  <si>
    <t>33</t>
  </si>
  <si>
    <t>Aportaciones Federales para Entidades Federativas y Municipios</t>
  </si>
  <si>
    <t>Dependencia Coordinadora del Fondo</t>
  </si>
  <si>
    <t>416 - Dirección General de Programación y Presupuesto "A"</t>
  </si>
  <si>
    <t>Enfoques transversales</t>
  </si>
  <si>
    <t>Ninguno</t>
  </si>
  <si>
    <t>Clasificación Funcional</t>
  </si>
  <si>
    <t>Finalidad</t>
  </si>
  <si>
    <t>2 - Desarrollo Social</t>
  </si>
  <si>
    <t>Función</t>
  </si>
  <si>
    <t>2 - Vivienda y Servicios a la Comunidad</t>
  </si>
  <si>
    <t>Subfunción</t>
  </si>
  <si>
    <t>7 - Vivienda y Servicios a la Comunidad</t>
  </si>
  <si>
    <t>Actividad Institucional</t>
  </si>
  <si>
    <t>5 - Fondo de Aportaciones para la Infraestructura Social</t>
  </si>
  <si>
    <t>RESULTADOS</t>
  </si>
  <si>
    <t>NIVEL</t>
  </si>
  <si>
    <t>OBJETIVOS</t>
  </si>
  <si>
    <t>INDICADORES</t>
  </si>
  <si>
    <t>AVANCE</t>
  </si>
  <si>
    <t>Responsable del Registro del Avance</t>
  </si>
  <si>
    <t>Denominación</t>
  </si>
  <si>
    <t>Método de cálculo</t>
  </si>
  <si>
    <t>Unidad de medida</t>
  </si>
  <si>
    <t>Tipo-Dimensión-Frecuencia</t>
  </si>
  <si>
    <t>Meta Programada</t>
  </si>
  <si>
    <t>Realizado al periodo</t>
  </si>
  <si>
    <t>Avance % al periodo</t>
  </si>
  <si>
    <t>Anual</t>
  </si>
  <si>
    <t>al periodo</t>
  </si>
  <si>
    <t>Fin</t>
  </si>
  <si>
    <t>Contribuir a construir un entorno digno que propicie el desarrollo mediante el financiamiento de obras de infraestructura social básica en las localidades con alto o muy alto nivel de rezago social y las pertenecientes a las Zonas de Atención Prioritaria.</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</si>
  <si>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</si>
  <si>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/(Recursos que reciben los municipios del FISM en el presente ejercicio fiscal / Total de la población 2010 que habitaba en todos los municipios que reciben recursos del FISM)</t>
  </si>
  <si>
    <t>Porcentaje</t>
  </si>
  <si>
    <t>Estratégico-Eficacia-Anual</t>
  </si>
  <si>
    <t>N/A</t>
  </si>
  <si>
    <t>Administración Pública Federal</t>
  </si>
  <si>
    <t/>
  </si>
  <si>
    <t xml:space="preserve">Porcentaje de municipios que mejoraron su grado de Rezago Social, al pasar de Muy Alto a Alto </t>
  </si>
  <si>
    <t>(Número de municipios que en 2010 estaban catalogados como de Muy Alto Rezago Social pero que en 2015 pasaron a un nivel Alto de Rezago Social / Total de municipios considerados en 2010  con Muy Alto Rezago Social)* 100</t>
  </si>
  <si>
    <t>Estratégico-Eficacia-Quinquenal</t>
  </si>
  <si>
    <t>Propósito</t>
  </si>
  <si>
    <t>Las localidades con alto o muy alto nivel de rezago social y las Zonas de Atención Prioritaria son atendidas en forma preferente, con proyectos de servicios básicos, calidad y espacios de la vivienda, urbanización, educación, salud, infraestructura productiva y asistencia social</t>
  </si>
  <si>
    <t>Porcentaje de localidades con alto o muy alto nivel de rezago social y/o localidades en ZAP rural  y/o que contiene una ZAP urbana que cuentan con proyecto de inversión financiado por FAIS respecto del total de localidades que cuentan con inversión FAIS</t>
  </si>
  <si>
    <t>(Número de localidades con alto o muy alto nivel de rezago social y/o que pertenecen a las Zonas de Atención Prioritaria que cuentan con proyecto de inversión financiado por FAIS en el ejercicio fiscal corriente/Número total de localidades que cuentan con inversión FAIS)*100</t>
  </si>
  <si>
    <t>Porcentaje de recursos del FAIS que se destinan a proyectos de contribución directa respecto del total de recursos invertidos por el FAIS</t>
  </si>
  <si>
    <t>(Monto de recursos en pesos destinado a proyectos de incidencia directa/Monto total de recursos en pesos invertidos por el FAIS)*100</t>
  </si>
  <si>
    <t>Componente</t>
  </si>
  <si>
    <t>Proyectos financiados de infraestructura de servicios básicos en la vivienda</t>
  </si>
  <si>
    <t>Porcentaje de proyectos de servicios básicos en la vivienda de contribución directa financiados respecto del total de proyectos financiados con recursos del FAIS</t>
  </si>
  <si>
    <t>(Número de proyectos de servicios básicos en la vivienda de contribución directa financiados por el FAIS en el ejercicio fiscal corriente/Número total de proyectos financiados con recursos del FAIS en el ejercicio fiscal corriente)*100</t>
  </si>
  <si>
    <t>Gestión-Eficacia-Semestral</t>
  </si>
  <si>
    <t>Porcentaje de proyectos de servicios básicos en la vivienda complementarios o de contribución indirecta financiados respecto del total de proyectos financiados con recursos del FAIS</t>
  </si>
  <si>
    <t>(Número de proyectos de servicios básicos en la vivienda complementarios o de contribución indirecta financiados por el FAIS en el ejercicio fiscal corriente/Número total de proyectos financiados con recursos del FAIS en el ejercicio fiscal corriente)*100</t>
  </si>
  <si>
    <t>Proyectos financiados de infraestructura para la calidad y espacios de la vivienda</t>
  </si>
  <si>
    <t>Porcentaje de proyectos de calidad y espacios de la vivienda de contribución directa financiados respecto del total de proyectos financiados con recursos del FAIS</t>
  </si>
  <si>
    <t>(Número de proyectos de calidad y espacios en la vivienda de contribución directa financiados por el FAIS en el ejercicio fiscal corriente/Número total de proyectos financiados con recursos del FAIS en el ejercicio fiscal corriente)*100</t>
  </si>
  <si>
    <t>Proyectos financiados de infraestructura del sector educativo</t>
  </si>
  <si>
    <t>Porcentaje de proyectos de infraestructura del sector educativo de contribución directa financiados respecto del total de proyectos financiados con recursos del FAIS</t>
  </si>
  <si>
    <t>(Número de proyectos de infraestructura del sector educativo  de contribución directa financiados por el FAIS en el ejercicio fiscal corriente/Número total de proyectos financiados con recursos del FAIS en el ejercicio fiscal corriente)*100</t>
  </si>
  <si>
    <t>Porcentaje de proyectos de infraestructura del sector educativo complementarios o de contribución indirecta financiados respecto del total de proyectos financiados con recursos del FAIS</t>
  </si>
  <si>
    <t>(Número de proyectos de infraestructura del sector educativo  complementarios o de contribución indirecta financiados por el FAIS en el ejercicio fiscal corriente/Número total de proyectos financiados con recursos del FAIS en el ejercicio fiscal corriente)*100</t>
  </si>
  <si>
    <t>Proyectos financiados de infraestructura del sector salud</t>
  </si>
  <si>
    <t>Porcentaje de proyectos de infraestructura del sector salud de contribución directa financiados respecto del total de proyectos finaciados con recursos del FAIS</t>
  </si>
  <si>
    <t>(Número de proyectos de infraestructura del sector salud  de contribución directa financiados por el FAIS en el ejercicio fiscal corriente/Número total de proyectos financiados con recursos del FAIS en el ejercicio fiscal corriente)*100</t>
  </si>
  <si>
    <t>Proyectos financiados de infraestructura para la alimentación</t>
  </si>
  <si>
    <t>Porcentaje de proyectos de infraestructura para la alimentación financiados respecto del total de proyectos finaciados con recursos del FAIS</t>
  </si>
  <si>
    <t>(Número de proyectos de infraestructura para la alimentación financiados por el FAIS en el ejercicio fiscal corriente/Número total de proyectos financiados con recursos del FAIS en el ejercicio fiscal corriente)*100</t>
  </si>
  <si>
    <t>Proyectos financiados de infraestructura para la urbanización</t>
  </si>
  <si>
    <t>Porcentaje de proyectos de urbanización financiados respecto del total de proyectos financiados con recursos del FAIS</t>
  </si>
  <si>
    <t>(Número de proyectos de urbanización  financiados por el FAIS en el ejercicio fiscal corriente/Número total de proyectos financiados con recursos del FAIS en el ejercicio fiscal corriente)*100</t>
  </si>
  <si>
    <t>Porcentaje de proyectos de caminos rurales financiados respecto del total de proyectos finaciados con recursos del FAIS</t>
  </si>
  <si>
    <t>(Número de proyectos de caminos rurales  financiados por el FAIS en el ejercicio fiscal corriente/Número total de proyectos financiados con recursos del FAIS en el ejercicio fiscal corriente)*100</t>
  </si>
  <si>
    <t>Otros Proyectos financiados</t>
  </si>
  <si>
    <t>Porcentaje de otros proyectos financiados respecto del total de proyectos financiados con recursos del FAIS</t>
  </si>
  <si>
    <t>(Número de otros proyectos de financiados por el FAIS en el ejercicio fiscal corriente/Número total de proyectos financiados con recursos del FAIS en el ejercicio fiscal corriente)*100</t>
  </si>
  <si>
    <t>Actividad</t>
  </si>
  <si>
    <t>Capacitación a municipios</t>
  </si>
  <si>
    <t>Porcentaje de municipios capacitados sobre el FAIS respecto del total de municipios del país</t>
  </si>
  <si>
    <t>(Número de municipios capacitados sobre el FAIS en el ejercicio fiscal correspondiente / Total municipios del país )*100</t>
  </si>
  <si>
    <t>Gestión-Eficacia-Trimestral</t>
  </si>
  <si>
    <t>Registro en la Matriz de Inversión para el Desarrollo Social</t>
  </si>
  <si>
    <t>Porcentaje de municipios que reportan MIDS  respecto del total de municipios del país</t>
  </si>
  <si>
    <t>(Número de municipios que reportan MIDS en la página electrónica de la SEDESOL/Total de municipios del país)*100</t>
  </si>
  <si>
    <t>Registro de proyectos de infraestructura de servicios básicos en la vivienda</t>
  </si>
  <si>
    <t xml:space="preserve">Número de proyectos registrados en el SFU de infraestructura de servicios básicos en la vivienda  </t>
  </si>
  <si>
    <t>Sumatoria de proyectos registrados en el SFU de infraestructura de servicios básicos en la vivienda</t>
  </si>
  <si>
    <t>Proyecto</t>
  </si>
  <si>
    <t>Estatal</t>
  </si>
  <si>
    <t>Registro de proyectos de infraestructura para la calidad y espacios de la vivienda</t>
  </si>
  <si>
    <t xml:space="preserve">Número de proyectos registrados en el SFU de infraestructura para la calidad y espacios de la vivienda </t>
  </si>
  <si>
    <t>Sumatoria de proyectos registrados en el SFU de infraestructura para la calidad y espacios de la vivienda</t>
  </si>
  <si>
    <t>Registro de proyectos de infraestructura para la educación</t>
  </si>
  <si>
    <t>Número de Proyectos registrados en el SFU de infraestructura para la educación</t>
  </si>
  <si>
    <t>Sumatoria de Proyectos registrados en el SFU de infraestructura para la educación</t>
  </si>
  <si>
    <t>Registro de proyectos de infraestructura para la salud</t>
  </si>
  <si>
    <t>Número de proyectos registrados en el SFU de infraestructura para la salud</t>
  </si>
  <si>
    <t>Sumatoria de proyectos registrados en el SFU de infraestructura para la salud</t>
  </si>
  <si>
    <t>Registro de proyectos de infraestructura para la alimentación</t>
  </si>
  <si>
    <t>Número de proyectos registrados en el SFU de infraestructura para la alimentación</t>
  </si>
  <si>
    <t>Sumatoria de proyectos registrados en el SFU de infraestructura para la alimentación</t>
  </si>
  <si>
    <t>Registro de proyectos de infraestructura para la urbanización</t>
  </si>
  <si>
    <t>Número de proyectos registrados en el SFU de infraestructura para la urbanización</t>
  </si>
  <si>
    <t>Sumatoria de proyectos registrados en el SFU de infraestructura para la urbanización</t>
  </si>
  <si>
    <t>Municipal</t>
  </si>
  <si>
    <t>Número de proyectos registrados en el SFU de caminos rurale</t>
  </si>
  <si>
    <t>Sumatoria de proyectos registrados en el SFU de caminos rurales</t>
  </si>
  <si>
    <t>Registro de otros proyectos</t>
  </si>
  <si>
    <t>Número de otros proyectos registrados en el SFU</t>
  </si>
  <si>
    <t>Sumatoria del número de otros proyectos registrados en el SFU</t>
  </si>
  <si>
    <t>Seguimiento de proyectos</t>
  </si>
  <si>
    <t>Porcentaje de municipios que reportan en el SFU respecto del total de municipios del país</t>
  </si>
  <si>
    <t>(Número de municipios que reportan en el SFU/Número total del país)*100</t>
  </si>
  <si>
    <t>PRESUPUESTO</t>
  </si>
  <si>
    <t>Meta anual</t>
  </si>
  <si>
    <t>Meta al periodo</t>
  </si>
  <si>
    <t>Pagado al periodo</t>
  </si>
  <si>
    <t>Avance %</t>
  </si>
  <si>
    <t>Millones de pesos</t>
  </si>
  <si>
    <t>Al periodo</t>
  </si>
  <si>
    <t>PRESUPUESTO ORIGINAL</t>
  </si>
  <si>
    <t>PRESUPUESTO MODIFICADO</t>
  </si>
  <si>
    <t>Justificación de diferencia de avances con respecto a las metas programadas</t>
  </si>
  <si>
    <t xml:space="preserve">Indicadores con frecuencia de medición cuatrimestral, semestral, anual o con un periodo mayor de tiempo. 
Estos indicadores no registraron información ni justificación, debido a que lo harán de conformidad con la frecuencia de medición con la que programaron sus metas. </t>
  </si>
  <si>
    <r>
      <t xml:space="preserve">Inversión per cápita del Fondo para la Infraestructura Social Municipal (FISM) en localidades con alto y muy alto rezago social.
</t>
    </r>
    <r>
      <rPr>
        <sz val="10"/>
        <rFont val="Soberana Sans"/>
        <family val="2"/>
      </rPr>
      <t>Sin información</t>
    </r>
  </si>
  <si>
    <r>
      <t xml:space="preserve">Porcentaje de municipios que mejoraron su grado de Rezago Social, al pasar de Muy Alto a Alto 
</t>
    </r>
    <r>
      <rPr>
        <sz val="10"/>
        <rFont val="Soberana Sans"/>
        <family val="2"/>
      </rPr>
      <t>Sin información</t>
    </r>
  </si>
  <si>
    <r>
      <t xml:space="preserve">Porcentaje de localidades con alto o muy alto nivel de rezago social y/o localidades en ZAP rural  y/o que contiene una ZAP urbana que cuentan con proyecto de inversión financiado por FAIS respecto del total de localidades que cuentan con inversión FAIS
</t>
    </r>
    <r>
      <rPr>
        <sz val="10"/>
        <rFont val="Soberana Sans"/>
        <family val="2"/>
      </rPr>
      <t>Sin información</t>
    </r>
  </si>
  <si>
    <r>
      <t xml:space="preserve">Porcentaje de recursos del FAIS que se destinan a proyectos de contribución directa respecto del total de recursos invertidos por el FAIS
</t>
    </r>
    <r>
      <rPr>
        <sz val="10"/>
        <rFont val="Soberana Sans"/>
        <family val="2"/>
      </rPr>
      <t>Sin información</t>
    </r>
  </si>
  <si>
    <r>
      <t xml:space="preserve">Porcentaje de proyectos de servicios básicos en la vivienda de contribución directa financiados respecto del total de proyectos financiados con recursos del FAIS
</t>
    </r>
    <r>
      <rPr>
        <sz val="10"/>
        <rFont val="Soberana Sans"/>
        <family val="2"/>
      </rPr>
      <t>Sin información</t>
    </r>
  </si>
  <si>
    <r>
      <t xml:space="preserve">Porcentaje de proyectos de servicios básicos en la vivienda complementarios o de contribución indirecta financiados respecto del total de proyectos financiados con recursos del FAIS
</t>
    </r>
    <r>
      <rPr>
        <sz val="10"/>
        <rFont val="Soberana Sans"/>
        <family val="2"/>
      </rPr>
      <t>Sin información</t>
    </r>
  </si>
  <si>
    <r>
      <t xml:space="preserve">Porcentaje de proyectos de calidad y espacios de la vivienda de contribución directa financiados respecto del total de proyectos financiados con recursos del FAIS
</t>
    </r>
    <r>
      <rPr>
        <sz val="10"/>
        <rFont val="Soberana Sans"/>
        <family val="2"/>
      </rPr>
      <t>Sin información</t>
    </r>
  </si>
  <si>
    <r>
      <t xml:space="preserve">Porcentaje de proyectos de infraestructura del sector educativo de contribución directa financiados respecto del total de proyectos financiados con recursos del FAIS
</t>
    </r>
    <r>
      <rPr>
        <sz val="10"/>
        <rFont val="Soberana Sans"/>
        <family val="2"/>
      </rPr>
      <t>Sin información</t>
    </r>
  </si>
  <si>
    <r>
      <t xml:space="preserve">Porcentaje de proyectos de infraestructura del sector educativo complementarios o de contribución indirecta financiados respecto del total de proyectos financiados con recursos del FAIS
</t>
    </r>
    <r>
      <rPr>
        <sz val="10"/>
        <rFont val="Soberana Sans"/>
        <family val="2"/>
      </rPr>
      <t>Sin información</t>
    </r>
  </si>
  <si>
    <r>
      <t xml:space="preserve">Porcentaje de proyectos de infraestructura del sector salud de contribución directa financiados respecto del total de proyectos finaciados con recursos del FAIS
</t>
    </r>
    <r>
      <rPr>
        <sz val="10"/>
        <rFont val="Soberana Sans"/>
        <family val="2"/>
      </rPr>
      <t>Sin información</t>
    </r>
  </si>
  <si>
    <r>
      <t xml:space="preserve">Porcentaje de proyectos de infraestructura para la alimentación financiados respecto del total de proyectos finaciados con recursos del FAIS
</t>
    </r>
    <r>
      <rPr>
        <sz val="10"/>
        <rFont val="Soberana Sans"/>
        <family val="2"/>
      </rPr>
      <t>Sin información</t>
    </r>
  </si>
  <si>
    <r>
      <t xml:space="preserve">Porcentaje de proyectos de urbanización financiados respecto del total de proyectos financiados con recursos del FAIS
</t>
    </r>
    <r>
      <rPr>
        <sz val="10"/>
        <rFont val="Soberana Sans"/>
        <family val="2"/>
      </rPr>
      <t>Sin información</t>
    </r>
  </si>
  <si>
    <r>
      <t xml:space="preserve">Porcentaje de proyectos de caminos rurales financiados respecto del total de proyectos finaciados con recursos del FAIS
</t>
    </r>
    <r>
      <rPr>
        <sz val="10"/>
        <rFont val="Soberana Sans"/>
        <family val="2"/>
      </rPr>
      <t>Sin información</t>
    </r>
  </si>
  <si>
    <r>
      <t xml:space="preserve">Porcentaje de otros proyectos financiados respecto del total de proyectos financiados con recursos del FAIS
</t>
    </r>
    <r>
      <rPr>
        <sz val="10"/>
        <rFont val="Soberana Sans"/>
        <family val="2"/>
      </rPr>
      <t>Sin información</t>
    </r>
  </si>
  <si>
    <r>
      <t xml:space="preserve">Porcentaje de municipios capacitados sobre el FAIS respecto del total de municipios del país
</t>
    </r>
    <r>
      <rPr>
        <sz val="10"/>
        <rFont val="Soberana Sans"/>
        <family val="2"/>
      </rPr>
      <t xml:space="preserve">    Causa: A pesar de las diversas convocatorias emitidas por la coordinación del Fondo, aún existen municipios que no han asistido a los talleres y actividades de capacitación.  Durante el último trimestre del año, se intensificarán las capacitaciones con el objeto de alcanzar la meta de este indicador. Efectos:  Otros Motivos: </t>
    </r>
  </si>
  <si>
    <r>
      <t xml:space="preserve">Porcentaje de municipios que reportan MIDS  respecto del total de municipios del país
</t>
    </r>
    <r>
      <rPr>
        <sz val="10"/>
        <rFont val="Soberana Sans"/>
        <family val="2"/>
      </rPr>
      <t>Sin información</t>
    </r>
  </si>
  <si>
    <r>
      <t xml:space="preserve">Número de proyectos registrados en el SFU de infraestructura de servicios básicos en la vivienda  
</t>
    </r>
    <r>
      <rPr>
        <sz val="10"/>
        <rFont val="Soberana Sans"/>
        <family val="2"/>
      </rPr>
      <t>Sin información</t>
    </r>
  </si>
  <si>
    <r>
      <t xml:space="preserve">Número de proyectos registrados en el SFU de infraestructura para la calidad y espacios de la vivienda 
</t>
    </r>
    <r>
      <rPr>
        <sz val="10"/>
        <rFont val="Soberana Sans"/>
        <family val="2"/>
      </rPr>
      <t>Sin información</t>
    </r>
  </si>
  <si>
    <r>
      <t xml:space="preserve">Número de Proyectos registrados en el SFU de infraestructura para la educación
</t>
    </r>
    <r>
      <rPr>
        <sz val="10"/>
        <rFont val="Soberana Sans"/>
        <family val="2"/>
      </rPr>
      <t>Sin información</t>
    </r>
  </si>
  <si>
    <r>
      <t xml:space="preserve">Número de proyectos registrados en el SFU de infraestructura para la salud
</t>
    </r>
    <r>
      <rPr>
        <sz val="10"/>
        <rFont val="Soberana Sans"/>
        <family val="2"/>
      </rPr>
      <t>Sin información</t>
    </r>
  </si>
  <si>
    <r>
      <t xml:space="preserve">Número de proyectos registrados en el SFU de infraestructura para la alimentación
</t>
    </r>
    <r>
      <rPr>
        <sz val="10"/>
        <rFont val="Soberana Sans"/>
        <family val="2"/>
      </rPr>
      <t>Sin información</t>
    </r>
  </si>
  <si>
    <r>
      <t xml:space="preserve">Número de proyectos registrados en el SFU de infraestructura para la urbanización
</t>
    </r>
    <r>
      <rPr>
        <sz val="10"/>
        <rFont val="Soberana Sans"/>
        <family val="2"/>
      </rPr>
      <t>Sin información</t>
    </r>
  </si>
  <si>
    <r>
      <t xml:space="preserve">Número de proyectos registrados en el SFU de caminos rurale
</t>
    </r>
    <r>
      <rPr>
        <sz val="10"/>
        <rFont val="Soberana Sans"/>
        <family val="2"/>
      </rPr>
      <t>Sin información</t>
    </r>
  </si>
  <si>
    <r>
      <t xml:space="preserve">Número de otros proyectos registrados en el SFU
</t>
    </r>
    <r>
      <rPr>
        <sz val="10"/>
        <rFont val="Soberana Sans"/>
        <family val="2"/>
      </rPr>
      <t>Sin información</t>
    </r>
  </si>
  <si>
    <r>
      <t xml:space="preserve">Porcentaje de municipios que reportan en el SFU respecto del total de municipios del país
</t>
    </r>
    <r>
      <rPr>
        <sz val="10"/>
        <rFont val="Soberana Sans"/>
        <family val="2"/>
      </rPr>
      <t xml:space="preserve">    Causa: Durante las jornadas de capacitación permanente que lleva a cabo la coordinación del FAIS, se incluyen diversos temas relacionados con la importancia de registrar información en el Sistema de Formato Único en lo que corresponde a los recursos financiados con recursos de este fondo.  Durante tales capacitaciones, los municipios han manifestado encontrarse aún en la etpa de programación por lo que aún no registran en el Sistema de Formato Único.  En lo que resta del año se intensificarán las tareas de capacitación con el objetivo de elevar la meta alcanzada de este indicador. Efectos:  Otros Motivos: </t>
    </r>
  </si>
  <si>
    <t>Informes sobre la Situación Económica, las Finanzas Públicas y la Deuda Pública</t>
  </si>
  <si>
    <t>Nacional -- Sin Información --</t>
  </si>
  <si>
    <t>Nacional</t>
  </si>
  <si>
    <t>10 - DURANGO</t>
  </si>
  <si>
    <t xml:space="preserve">Número de proyectos registrados en el SFU de infraestructura de servicios básicos en la vivienda  
</t>
  </si>
  <si>
    <t xml:space="preserve">Número de proyectos registrados en el SFU de infraestructura para la calidad y espacios de la vivienda 
</t>
  </si>
  <si>
    <t xml:space="preserve">Número de Proyectos registrados en el SFU de infraestructura para la educación
</t>
  </si>
  <si>
    <t xml:space="preserve">Número de proyectos registrados en el SFU de infraestructura para la salud
</t>
  </si>
  <si>
    <t xml:space="preserve">Número de proyectos registrados en el SFU de infraestructura para la alimentación
</t>
  </si>
  <si>
    <r>
      <t xml:space="preserve">Número de proyectos registrados en el SFU de infraestructura para la urbanización
</t>
    </r>
    <r>
      <rPr>
        <sz val="10"/>
        <rFont val="Soberana Sans"/>
        <family val="2"/>
      </rPr>
      <t xml:space="preserve">10 - DURANGO  obras terminadas de urbanizacion
10 - DURANGO  SE REGISTRARON 2 OBRAS
10 - DURANGO  EN ESTE TRIMESTRE SE REGISTRARON 9 OBRAS DE LAS CUALES 7 SE CONCLUYERON  LA META PLANEADA NO SE PUEDE CAPTURAR YA QUE ES A INICIO DE AÑO Y NO SE ESPECIFICO Y DADO QUE AUN A RECIENTES FECHAS SE ESTÁN HACIENDO MODIFICACIONES DE LINEAMIENTOS DE FAIS  LA PLANEACION SE A ESTADO MODIFICANDO  SH03-2014/03 CONSTRUCCIÓN  DE 4392 M2 DE PISO FIRME (EMPLEO TEMPORAL) SH04-2014/03 ACCIONES DE LAMAINA PARA REMODELACION DE TECHOS SEGUNDA ETAPA SH05-2014/03 PROGRAMA DE ESQUEMA DE FINANCIAMIENTO Y SUBSIDO FEDERAL PARA VIVIENDA SE01-2014/3 PUENTE PEATONAL EL REFUGIO SE02-2014/3 PUENTE PEATONAL ARROYO CHICO SE03-2014/3 PUENTE PEATONAL ZAPIGURI SE04-2014/3 CONSTRUCCION DE PAVIMENTO HIDRAULICO EN  LA LOCALIDAD DE POTRERO DE CHAIDEZ SE05-2014/3 CONSTRUCCION DE PAVIMENTO HIDRAULICO EN LA LOCALIDAD DE BAGRES SG01-2014/3 AMPLIACION DE RED DE DISTRIBUCIÓN CALLE MARGARITAS
10 - DURANGO  ORIGINALMENTE SE PROYECTA UNA META DE PLANEACIÓN DE DOS; YA QUE EN EL PRIMER TRIMESTRE, PARTE DE OBRAS QUE CORRESPONDEN A URBANIZACIÓN SE REFLEJARON EN EL OTRO INDICADOR "OTROS PROYECTOS" SIENDO INCORRECTO, EN ESTE TERCER TRIMESTRE DEBE CONTEMPLARSE COMO META PLANEADA 72.00, TERMINADOS 21.00, PROCESO 24.00 Y NO INICIADOS 27, ESTO TAMBIÉN SE DA POR LAS ÚLTIMAS MODIFICACIONES REALIZADAS.    
10 - DURANGO  no hay variación
10 - DURANGO  Son 4 proyectos registrados en el SFU y en dos proyectos se esta trabajando teniendo fecha de terminación en el cuarto trimestre 
10 - DURANGO  UNA DE LAS OBRAS SE ENCUENTRA EN PROCESO DEBIDO A CONDICIONES CLIMATOLOGICAS
10 - DURANGO  META PLANEADA 5 META ALCANZADA 3
10 - DURANGO  no hubo variación
10 - DURANGO  A LA FECHA ES EL NUMERO DE PROYECTOS APROBADOS DENTRO DEL PROGRAMA DE URBANIZACIÓN
10 - DURANGO  Estas fueron las obras autorizadas para urbanización
10 - DURANGO  LA META PLANTEADA ES DE 11 PROYECTOS; HASTA SE LLEVA AVANCE EN 5, PUES SE ENCUENTRA EN ETAPA DE LICITACIÓN 6 PROYECTOS DE URBANIZACION
10 - DURANGO  no hubo variación
10 - DURANGO  LAS CONDICIONES DEL TERRENO FUERON LAS OPTIMAS PARA CONCLUIR LAS OBRAS ANTES DE LO PROGRAMADO 
10 - DURANGO  La meta planeada para este tercer trimestre en éste indcador son 21 proyectos, se alcanzó a realizar 20.5, el proyecto 21 inicio su proceso de ejecución casi a finales del trimestre, por ello su avance es muy poco. Se describe la meta planeada ya que el sistema no permite capturar valores en el apartado de Meta Planeada.
10 - DURANGO  no hay variación
10 - DURANGO  esta variando por que la meta planeada se ha estado modificando por los nuevos lineamientos de la SEDESOL aun no se han definido en definitiva los poryectos aprobados 2014 
10 - DURANGO  
</t>
    </r>
  </si>
  <si>
    <r>
      <t xml:space="preserve">Número de proyectos registrados en el SFU de caminos rurale
</t>
    </r>
    <r>
      <rPr>
        <sz val="10"/>
        <rFont val="Soberana Sans"/>
        <family val="2"/>
      </rPr>
      <t xml:space="preserve">10 - DURANGO  EN ESTE TRIMESTRE NO SE PROGRAMO OBRA DE CAMINOS RURALES
10 - DURANGO  NO SE TIENEN PROYECTOS AUTORIZADOS DE CAMINOS RURALES
10 - DURANGO  EL VALOR PARA ESTE INDICADOR ES IGUAL A CERO, EN VIRTUD DE QUE EN NUESTRO MUNICIPIO NO SE TIENE CONSIDERADO EJECUTAR PROYECTOS DE REHABILITACIÓN O CONSTRUCCIÓN DE CAMINOS 
10 - DURANGO  La meta planeada en el tercer trimestre fueron 3, y la meta lacanzada fueron 3. Se decribe la mata planeada ya que el sistema no permite acpturar datros en el apartado de Meta Planeada.
10 - DURANGO  no hobo variación
10 - DURANGO  NINGUNA
10 - DURANGO  SIN AVANCE
10 - DURANGO  no hay variación
10 - DURANGO  no hubo proyectos en el tercer trimestre
10 - DURANGO  
10 - DURANGO  NO SE PROGRAMARON OBRAS EN EL RUBRO DE CAMINOS RURALES PARA EL EJECICIO FISCAL 2014
10 - DURANGO  no hubo variación
10 - DURANGO  Estos fueron los proyectos autorizados para caminos rurales
10 - DURANGO  no hay variación la meta planeada para este trimestre eran dos por error de planeación se pusieron tres proyectos
10 - DURANGO  No hay variaciónes
10 - DURANGO  NO HAY PROYECTOS REGISTRAROS
</t>
    </r>
  </si>
  <si>
    <r>
      <t xml:space="preserve">Número de otros proyectos registrados en el SFU
</t>
    </r>
    <r>
      <rPr>
        <sz val="10"/>
        <rFont val="Soberana Sans"/>
        <family val="2"/>
      </rPr>
      <t xml:space="preserve">10 - DURANGO  existe variación por que 4 proyectos estan en proceso con fecha de terminación del cuarto trimestre total de proyectos registrados en el SFU 15
10 - DURANGO  De los 29 proyectos registrados en la meta planeada, 9 se encuentran realizados al 100%, los otros 20 se encuentran en proceso. Se describe la meta planeada, ya que el sistema no permite la captura en la meta planeda.
10 - DURANGO  no hubo variación
10 - DURANGO  se rebaso las metas
10 - DURANGO  16 de estos proyectos son de agua y saneamiento, el otro, entra en otros proyectos ya que se refiere a gastos indirectos
10 - DURANGO  tres proyectos son ejecutados por el municipio y tres proyectos por la CAED 
10 - DURANGO  SE REGISTRARON 32
10 - DURANGO  META PLANEADA 21 PROYECTOS META ALCANZADA 17
10 - DURANGO  no hay variación
10 - DURANGO  LA META PLANTEADA ES DE 21 PROYECTOS, HASTA EL MOMENTO SE HA ALCANZADO UNA META DE PROYECTOS CONCLUIDOS,EN PROCESO Y DE APORTACIÓN A LA INVERSION DE 9; EL RESTO ESTA POR INICIAR SU EJECUCION.
10 - DURANGO  DEBIDO A LA FALTA DE INFORMACION DE LAS OBRAS QUE SE PODIAN EJECUTAR CON EL FISM POR LA REFORMA, SE AMPLIARON LAS METAS POR TAL MOTIVO SE INCREMENTO EL NUMERO DE OBRAS EN ESTE RUBRO
10 - DURANGO  EN ESTE TRIMESTRE SE REGISTRARON 3 PROYECTOS  Y SE EJECUTARON LOS TRESSC10-2014/3 REHABILITACION DE BOMBA SUMERGIBLE DE POZO No.1U901-2014/3 PROGRAMA DE DESARROLLO INSTITUCIONAL PRODIMU902-2014/3 PROGRAMA DE GASTOS INDIRECTOS
10 - DURANGO  10 obras terminada correspondientes a otros proyectos
10 - DURANGO  no hay variación 
10 - DURANGO  A LA FECHA DE CORTE DEL TERCER TRIMESTRE SE TIENEN AUTORIZADOS 87 PROYECTOS CONSIDERADOS COMO DE BENEFICIO DIRECTO O INDIRECTO APLICADOS EN ZAP
10 - DURANGO  LO REFLEJADO EN SEGUNDO TRIMESTRE, CORRESPONDE AL INDICADOR DE URBANIZACIÓN, , EN ESTE INDICADOR DEBE SOLAMENTE APARECER COMO META PLANEADA A LA FECHA DE 3.00 PROYECTOS, 1.00 TERMINADO, 1.00 EN PROCESO Y OTRO NO INICIADO.-
10 - DURANGO  LAS CONDICIONES NO FUERON LAS OPTIMAS PARA ALCANZAR LA META PLANEADA
</t>
    </r>
  </si>
  <si>
    <t>10-DURANGO -- Sin Información --</t>
  </si>
  <si>
    <t>10-DURANGO</t>
  </si>
  <si>
    <t>1 - CANATLÁN</t>
  </si>
  <si>
    <t>12 - LERDO</t>
  </si>
  <si>
    <t>35 - TEPEHUANES</t>
  </si>
  <si>
    <t>8 - GUADALUPE VICTORIA</t>
  </si>
  <si>
    <t>25 - SAN BERNARDO</t>
  </si>
  <si>
    <t>26 - SAN DIMAS</t>
  </si>
  <si>
    <t>22 - POANAS</t>
  </si>
  <si>
    <t>39 - NUEVO IDEAL</t>
  </si>
  <si>
    <t>38 - VICENTE GUERRERO</t>
  </si>
  <si>
    <t>5 - DURANGO</t>
  </si>
  <si>
    <t>17 - OCAMPO</t>
  </si>
  <si>
    <t>10 - HIDALGO</t>
  </si>
  <si>
    <t>20 - PÁNUCO DE CORONADO</t>
  </si>
  <si>
    <t>7 - GÓMEZ PALACIO</t>
  </si>
  <si>
    <t>32 - SANTIAGO PAPASQUIARO</t>
  </si>
  <si>
    <t>34 - TAMAZULA</t>
  </si>
  <si>
    <t>2 - CANELAS</t>
  </si>
  <si>
    <t>21 - PEÑÓN BLANCO</t>
  </si>
  <si>
    <t>23 - PUEBLO NUEVO</t>
  </si>
  <si>
    <r>
      <t xml:space="preserve">Inversión per cápita del Fondo para la Infraestructura Social Municipal (FISM) en localidades con alto y muy alto rezago social.
</t>
    </r>
    <r>
      <rPr>
        <sz val="14"/>
        <rFont val="Arial"/>
        <family val="2"/>
      </rPr>
      <t>Sin información</t>
    </r>
  </si>
  <si>
    <r>
      <t xml:space="preserve">Porcentaje de municipios que mejoraron su grado de Rezago Social, al pasar de Muy Alto a Alto 
</t>
    </r>
    <r>
      <rPr>
        <sz val="14"/>
        <rFont val="Arial"/>
        <family val="2"/>
      </rPr>
      <t>Sin información</t>
    </r>
  </si>
  <si>
    <r>
      <t xml:space="preserve">Porcentaje de localidades con alto o muy alto nivel de rezago social y/o localidades en ZAP rural  y/o que contiene una ZAP urbana que cuentan con proyecto de inversión financiado por FAIS respecto del total de localidades que cuentan con inversión FAIS
</t>
    </r>
    <r>
      <rPr>
        <sz val="14"/>
        <rFont val="Arial"/>
        <family val="2"/>
      </rPr>
      <t>Sin información</t>
    </r>
  </si>
  <si>
    <r>
      <t xml:space="preserve">Porcentaje de recursos del FAIS que se destinan a proyectos de contribución directa respecto del total de recursos invertidos por el FAIS
</t>
    </r>
    <r>
      <rPr>
        <sz val="14"/>
        <rFont val="Arial"/>
        <family val="2"/>
      </rPr>
      <t>Sin información</t>
    </r>
  </si>
  <si>
    <r>
      <t xml:space="preserve">Porcentaje de proyectos de servicios básicos en la vivienda de contribución directa financiados respecto del total de proyectos financiados con recursos del FAIS
</t>
    </r>
    <r>
      <rPr>
        <sz val="14"/>
        <rFont val="Arial"/>
        <family val="2"/>
      </rPr>
      <t>Sin información</t>
    </r>
  </si>
  <si>
    <r>
      <t xml:space="preserve">Porcentaje de proyectos de servicios básicos en la vivienda complementarios o de contribución indirecta financiados respecto del total de proyectos financiados con recursos del FAIS
</t>
    </r>
    <r>
      <rPr>
        <sz val="14"/>
        <rFont val="Arial"/>
        <family val="2"/>
      </rPr>
      <t>Sin información</t>
    </r>
  </si>
  <si>
    <r>
      <t xml:space="preserve">Porcentaje de proyectos de calidad y espacios de la vivienda de contribución directa financiados respecto del total de proyectos financiados con recursos del FAIS
</t>
    </r>
    <r>
      <rPr>
        <sz val="14"/>
        <rFont val="Arial"/>
        <family val="2"/>
      </rPr>
      <t>Sin información</t>
    </r>
  </si>
  <si>
    <r>
      <t xml:space="preserve">Porcentaje de proyectos de infraestructura del sector educativo de contribución directa financiados respecto del total de proyectos financiados con recursos del FAIS
</t>
    </r>
    <r>
      <rPr>
        <sz val="14"/>
        <rFont val="Arial"/>
        <family val="2"/>
      </rPr>
      <t>Sin información</t>
    </r>
  </si>
  <si>
    <r>
      <t xml:space="preserve">Porcentaje de proyectos de infraestructura del sector educativo complementarios o de contribución indirecta financiados respecto del total de proyectos financiados con recursos del FAIS
</t>
    </r>
    <r>
      <rPr>
        <sz val="14"/>
        <rFont val="Arial"/>
        <family val="2"/>
      </rPr>
      <t>Sin información</t>
    </r>
  </si>
  <si>
    <r>
      <t xml:space="preserve">Porcentaje de proyectos de infraestructura del sector salud de contribución directa financiados respecto del total de proyectos finaciados con recursos del FAIS
</t>
    </r>
    <r>
      <rPr>
        <sz val="14"/>
        <rFont val="Arial"/>
        <family val="2"/>
      </rPr>
      <t>Sin información</t>
    </r>
  </si>
  <si>
    <r>
      <t xml:space="preserve">Porcentaje de proyectos de infraestructura para la alimentación financiados respecto del total de proyectos finaciados con recursos del FAIS
</t>
    </r>
    <r>
      <rPr>
        <sz val="14"/>
        <rFont val="Arial"/>
        <family val="2"/>
      </rPr>
      <t>Sin información</t>
    </r>
  </si>
  <si>
    <r>
      <t xml:space="preserve">Porcentaje de proyectos de urbanización financiados respecto del total de proyectos financiados con recursos del FAIS
</t>
    </r>
    <r>
      <rPr>
        <sz val="14"/>
        <rFont val="Arial"/>
        <family val="2"/>
      </rPr>
      <t>Sin información</t>
    </r>
  </si>
  <si>
    <r>
      <t xml:space="preserve">Porcentaje de proyectos de caminos rurales financiados respecto del total de proyectos finaciados con recursos del FAIS
</t>
    </r>
    <r>
      <rPr>
        <sz val="14"/>
        <rFont val="Arial"/>
        <family val="2"/>
      </rPr>
      <t>Sin información</t>
    </r>
  </si>
  <si>
    <r>
      <t xml:space="preserve">Porcentaje de otros proyectos financiados respecto del total de proyectos financiados con recursos del FAIS
</t>
    </r>
    <r>
      <rPr>
        <sz val="14"/>
        <rFont val="Arial"/>
        <family val="2"/>
      </rPr>
      <t>Sin información</t>
    </r>
  </si>
  <si>
    <r>
      <t xml:space="preserve">Porcentaje de municipios capacitados sobre el FAIS respecto del total de municipios del país
</t>
    </r>
    <r>
      <rPr>
        <sz val="14"/>
        <rFont val="Arial"/>
        <family val="2"/>
      </rPr>
      <t xml:space="preserve">             Causa: A pesar de las diversas convocatorias emitidas por la coordinación del Fondo, aún existen municipios que no han asistido a los talleres y actividades de capacitación.  Durante el último trimestre del año, se intensificarán las capacitaciones con el objeto de alcanzar la meta de este indicador. Efectos:  Otros Motivos: </t>
    </r>
  </si>
  <si>
    <r>
      <t xml:space="preserve">Porcentaje de municipios que reportan MIDS  respecto del total de municipios del país
</t>
    </r>
    <r>
      <rPr>
        <sz val="14"/>
        <rFont val="Arial"/>
        <family val="2"/>
      </rPr>
      <t>Sin información</t>
    </r>
  </si>
  <si>
    <r>
      <t xml:space="preserve">Número de proyectos registrados en el SFU de caminos rurale
</t>
    </r>
    <r>
      <rPr>
        <sz val="14"/>
        <rFont val="Arial"/>
        <family val="2"/>
      </rPr>
      <t xml:space="preserve">35 - TEPEHUANES  EN ESTE TRIMESTRE NO SE PROGRAMO OBRA DE CAMINOS RURALES
10 - HIDALGO  NO SE TIENEN PROYECTOS AUTORIZADOS DE CAMINOS RURALES
5 - DURANGO  EL VALOR PARA ESTE INDICADOR ES IGUAL A CERO, EN VIRTUD DE QUE EN NUESTRO MUNICIPIO NO SE TIENE CONSIDERADO EJECUTAR PROYECTOS DE REHABILITACIÓN O CONSTRUCCIÓN DE CAMINOS 
32 - SANTIAGO PAPASQUIARO  La meta planeada en el tercer trimestre fueron 3, y la meta lacanzada fueron 3. Se decribe la mata planeada ya que el sistema no permite acpturar datros en el apartado de Meta Planeada.
20 - PÁNUCO DE CORONADO  no hobo variación
8 - GUADALUPE VICTORIA  NINGUNA
12 - LERDO  SIN AVANCE
34 - TAMAZULA  no hay variación
38 - VICENTE GUERRERO  no hubo proyectos en el tercer trimestre
23 - PUEBLO NUEVO  
22 - POANAS  NO SE PROGRAMARON OBRAS EN EL RUBRO DE CAMINOS RURALES PARA EL EJECICIO FISCAL 2014
25 - SAN BERNARDO  no hubo variación
17 - OCAMPO  Estos fueron los proyectos autorizados para caminos rurales
2 - CANELAS  no hay variación la meta planeada para este trimestre eran dos por error de planeación se pusieron tres proyectos
26 - SAN DIMAS  No hay variaciónes
39 - NUEVO IDEAL  NO HAY PROYECTOS REGISTRAROS
</t>
    </r>
  </si>
  <si>
    <r>
      <t xml:space="preserve">Porcentaje de municipios que reportan en el SFU respecto del total de municipios del país
</t>
    </r>
    <r>
      <rPr>
        <sz val="14"/>
        <rFont val="Arial"/>
        <family val="2"/>
      </rPr>
      <t xml:space="preserve">             Causa: Durante las jornadas de capacitación permanente que lleva a cabo la coordinación del FAIS, se incluyen diversos temas relacionados con la importancia de registrar información en el Sistema de Formato Único en lo que corresponde a los recursos financiados con recursos de este fondo.  Durante tales capacitaciones, los municipios han manifestado encontrarse aún en la etpa de programación por lo que aún no registran en el Sistema de Formato Único.  En lo que resta del año se intensificarán las tareas de capacitación con el objetivo de elevar la meta alcanzada de este indicador. Efectos:  Otros Motivos: </t>
    </r>
  </si>
  <si>
    <r>
      <t xml:space="preserve">Número de proyectos registrados en el SFU de infraestructura para la urbanización
</t>
    </r>
    <r>
      <rPr>
        <sz val="13"/>
        <rFont val="Arial"/>
        <family val="2"/>
      </rPr>
      <t xml:space="preserve">1 - CANATLÁN  obras terminadas de urbanizacion
12 - LERDO  SE REGISTRARON 2 OBRAS
35 - TEPEHUANES  EN ESTE TRIMESTRE SE REGISTRARON 9 OBRAS DE LAS CUALES 7 SE CONCLUYERON  LA META PLANEADA NO SE PUEDE CAPTURAR YA QUE ES A INICIO DE AÑO Y NO SE ESPECIFICO Y DADO QUE AUN A RECIENTES FECHAS SE ESTÁN HACIENDO MODIFICACIONES DE LINEAMIENTOS DE FAIS  LA PLANEACION SE A ESTADO MODIFICANDO  SH03-2014/03 CONSTRUCCIÓN  DE 4392 M2 DE PISO FIRME (EMPLEO TEMPORAL) SH04-2014/03 ACCIONES DE LAMAINA PARA REMODELACION DE TECHOS SEGUNDA ETAPA SH05-2014/03 PROGRAMA DE ESQUEMA DE FINANCIAMIENTO Y SUBSIDO FEDERAL PARA VIVIENDA SE01-2014/3 PUENTE PEATONAL EL REFUGIO SE02-2014/3 PUENTE PEATONAL ARROYO CHICO SE03-2014/3 PUENTE PEATONAL ZAPIGURI SE04-2014/3 CONSTRUCCION DE PAVIMENTO HIDRAULICO EN  LA LOCALIDAD DE POTRERO DE CHAIDEZ SE05-2014/3 CONSTRUCCION DE PAVIMENTO HIDRAULICO EN LA LOCALIDAD DE BAGRES SG01-2014/3 AMPLIACION DE RED DE DISTRIBUCIÓN CALLE MARGARITAS
8 - GUADALUPE VICTORIA  ORIGINALMENTE SE PROYECTA UNA META DE PLANEACIÓN DE DOS; YA QUE EN EL PRIMER TRIMESTRE, PARTE DE OBRAS QUE CORRESPONDEN A URBANIZACIÓN SE REFLEJARON EN EL OTRO INDICADOR "OTROS PROYECTOS" SIENDO INCORRECTO, EN ESTE TERCER TRIMESTRE DEBE CONTEMPLARSE COMO META PLANEADA 72.00, TERMINADOS 21.00, PROCESO 24.00 Y NO INICIADOS 27, ESTO TAMBIÉN SE DA POR LAS ÚLTIMAS MODIFICACIONES REALIZADAS.    
25 - SAN BERNARDO  no hay variación
26 - SAN DIMAS  Son 4 proyectos registrados en el SFU y en dos proyectos se esta trabajando teniendo fecha de terminación en el cuarto trimestre 
22 - POANAS  UNA DE LAS OBRAS SE ENCUENTRA EN PROCESO DEBIDO A CONDICIONES CLIMATOLOGICAS
39 - NUEVO IDEAL  META PLANEADA 5 META ALCANZADA 3
38 - VICENTE GUERRERO  no hubo variación
5 - DURANGO  A LA FECHA ES EL NUMERO DE PROYECTOS APROBADOS DENTRO DEL PROGRAMA DE URBANIZACIÓN
17 - OCAMPO  Estas fueron las obras autorizadas para urbanización
10 - HIDALGO  LA META PLANTEADA ES DE 11 PROYECTOS; HASTA SE LLEVA AVANCE EN 5, PUES SE ENCUENTRA EN ETAPA DE LICITACIÓN 6 PROYECTOS DE URBANIZACION
20 - PÁNUCO DE CORONADO  no hubo variación
7 - GÓMEZ PALACIO  LAS CONDICIONES DEL TERRENO FUERON LAS OPTIMAS PARA CONCLUIR LAS OBRAS ANTES DE LO PROGRAMADO 
32 - SANTIAGO PAPASQUIARO  La meta planeada para este tercer trimestre en éste indcador son 21 proyectos, se alcanzó a realizar 20.5, el proyecto 21 inicio su proceso de ejecución casi a finales del trimestre, por ello su avance es muy poco. Se describe la meta planeada ya que el sistema no permite capturar valores en el apartado de Meta Planeada.
34 - TAMAZULA  no hay variación
2 - CANELAS  esta variando por que la meta planeada se ha estado modificando por los nuevos lineamientos de la SEDESOL aun no se han definido en definitiva los poryectos aprobados 2014 
21 - PEÑÓN BLANCO  
</t>
    </r>
  </si>
  <si>
    <r>
      <t xml:space="preserve">Número de otros proyectos registrados en el SFU
</t>
    </r>
    <r>
      <rPr>
        <sz val="13"/>
        <rFont val="Arial"/>
        <family val="2"/>
      </rPr>
      <t xml:space="preserve">26 - SAN DIMAS  existe variación por que 4 proyectos estan en proceso con fecha de terminación del cuarto trimestre total de proyectos registrados en el SFU 15
32 - SANTIAGO PAPASQUIARO  De los 29 proyectos registrados en la meta planeada, 9 se encuentran realizados al 100%, los otros 20 se encuentran en proceso. Se describe la meta planeada, ya que el sistema no permite la captura en la meta planeda.
20 - PÁNUCO DE CORONADO  no hubo variación
34 - TAMAZULA  se rebaso las metas
17 - OCAMPO  16 de estos proyectos son de agua y saneamiento, el otro, entra en otros proyectos ya que se refiere a gastos indirectos
2 - CANELAS  tres proyectos son ejecutados por el municipio y tres proyectos por la CAED 
12 - LERDO  SE REGISTRARON 32
39 - NUEVO IDEAL  META PLANEADA 21 PROYECTOS META ALCANZADA 17
25 - SAN BERNARDO  no hay variación
10 - HIDALGO  LA META PLANTEADA ES DE 21 PROYECTOS, HASTA EL MOMENTO SE HA ALCANZADO UNA META DE PROYECTOS CONCLUIDOS,EN PROCESO Y DE APORTACIÓN A LA INVERSION DE 9; EL RESTO ESTA POR INICIAR SU EJECUCION.
22 - POANAS  DEBIDO A LA FALTA DE INFORMACION DE LAS OBRAS QUE SE PODIAN EJECUTAR CON EL FISM POR LA REFORMA, SE AMPLIARON LAS METAS POR TAL MOTIVO SE INCREMENTO EL NUMERO DE OBRAS EN ESTE RUBRO
35 - TEPEHUANES  EN ESTE TRIMESTRE SE REGISTRARON 3 PROYECTOS  Y SE EJECUTARON LOS TRESSC10-2014/3 REHABILITACION DE BOMBA SUMERGIBLE DE POZO No.1U901-2014/3 PROGRAMA DE DESARROLLO INSTITUCIONAL PRODIMU902-2014/3 PROGRAMA DE GASTOS INDIRECTOS
1 - CANATLÁN  10 obras terminada correspondientes a otros proyectos
38 - VICENTE GUERRERO  no hay variación 
5 - DURANGO  A LA FECHA DE CORTE DEL TERCER TRIMESTRE SE TIENEN AUTORIZADOS 87 PROYECTOS CONSIDERADOS COMO DE BENEFICIO DIRECTO O INDIRECTO APLICADOS EN ZAP
8 - GUADALUPE VICTORIA  LO REFLEJADO EN SEGUNDO TRIMESTRE, CORRESPONDE AL INDICADOR DE URBANIZACIÓN, , EN ESTE INDICADOR DEBE SOLAMENTE APARECER COMO META PLANEADA A LA FECHA DE 3.00 PROYECTOS, 1.00 TERMINADO, 1.00 EN PROCESO Y OTRO NO INICIADO.-
7 - GÓMEZ PALACIO  LAS CONDICIONES NO FUERON LAS OPTIMAS PARA ALCANZAR LA META PLANEADA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</si>
</sst>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0.0"/>
  </numFmts>
  <fonts count="41">
    <font>
      <sz val="10"/>
      <name val="Soberana Sans"/>
    </font>
    <font>
      <b/>
      <sz val="12"/>
      <name val="Soberana Sans"/>
      <family val="2"/>
    </font>
    <font>
      <sz val="10"/>
      <name val="Soberana Sans"/>
      <family val="2"/>
    </font>
    <font>
      <b/>
      <sz val="10"/>
      <name val="Soberana Sans"/>
      <family val="2"/>
    </font>
    <font>
      <b/>
      <sz val="10"/>
      <name val="Soberana Sans"/>
      <family val="1"/>
    </font>
    <font>
      <b/>
      <sz val="14"/>
      <color indexed="23"/>
      <name val="Soberana Titular"/>
      <family val="3"/>
    </font>
    <font>
      <b/>
      <sz val="16"/>
      <color indexed="23"/>
      <name val="Soberana Sans"/>
      <family val="3"/>
    </font>
    <font>
      <b/>
      <sz val="10"/>
      <color indexed="8"/>
      <name val="Soberana Sans"/>
      <family val="2"/>
    </font>
    <font>
      <sz val="10"/>
      <color indexed="8"/>
      <name val="Soberana Sans"/>
      <family val="2"/>
    </font>
    <font>
      <sz val="10"/>
      <name val="Soberana Sans"/>
      <family val="1"/>
    </font>
    <font>
      <b/>
      <sz val="10"/>
      <color indexed="9"/>
      <name val="Soberana Sans"/>
      <family val="2"/>
    </font>
    <font>
      <sz val="10"/>
      <color indexed="9"/>
      <name val="Soberana Sans"/>
      <family val="2"/>
    </font>
    <font>
      <sz val="11"/>
      <name val="Soberana Sans"/>
      <family val="1"/>
    </font>
    <font>
      <b/>
      <sz val="16"/>
      <color indexed="8"/>
      <name val="Soberana Titular"/>
      <family val="3"/>
    </font>
    <font>
      <b/>
      <sz val="28"/>
      <color indexed="8"/>
      <name val="Soberana Sans"/>
      <family val="1"/>
    </font>
    <font>
      <sz val="12"/>
      <name val="Soberana Sans"/>
      <family val="2"/>
    </font>
    <font>
      <b/>
      <sz val="14"/>
      <color indexed="8"/>
      <name val="Soberana Titular"/>
      <family val="3"/>
    </font>
    <font>
      <sz val="11"/>
      <color indexed="8"/>
      <name val="Soberana Sans"/>
      <family val="1"/>
    </font>
    <font>
      <b/>
      <sz val="14"/>
      <color indexed="8"/>
      <name val="Arial"/>
      <family val="2"/>
    </font>
    <font>
      <b/>
      <sz val="14"/>
      <color indexed="23"/>
      <name val="Arial"/>
      <family val="2"/>
    </font>
    <font>
      <sz val="14"/>
      <name val="Arial"/>
      <family val="2"/>
    </font>
    <font>
      <sz val="14"/>
      <color indexed="8"/>
      <name val="Arial"/>
      <family val="2"/>
    </font>
    <font>
      <b/>
      <sz val="14"/>
      <name val="Arial"/>
      <family val="2"/>
    </font>
    <font>
      <b/>
      <sz val="13"/>
      <name val="Arial"/>
      <family val="2"/>
    </font>
    <font>
      <sz val="13"/>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FFFFFF"/>
        <bgColor indexed="64"/>
      </patternFill>
    </fill>
    <fill>
      <patternFill patternType="solid">
        <fgColor rgb="FFBFBFBF"/>
        <bgColor indexed="64"/>
      </patternFill>
    </fill>
    <fill>
      <patternFill patternType="solid">
        <fgColor rgb="FFD8D8D8"/>
        <bgColor indexed="64"/>
      </patternFill>
    </fill>
    <fill>
      <patternFill patternType="solid">
        <fgColor rgb="FFD7E4BC"/>
        <bgColor indexed="64"/>
      </patternFill>
    </fill>
    <fill>
      <patternFill patternType="solid">
        <fgColor theme="0" tint="-4.9989318521683403E-2"/>
        <bgColor indexed="64"/>
      </patternFill>
    </fill>
  </fills>
  <borders count="6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ck">
        <color rgb="FF969696"/>
      </left>
      <right/>
      <top style="thick">
        <color rgb="FF969696"/>
      </top>
      <bottom style="thick">
        <color rgb="FF969696"/>
      </bottom>
      <diagonal/>
    </border>
    <border>
      <left/>
      <right/>
      <top style="thick">
        <color rgb="FF969696"/>
      </top>
      <bottom style="thick">
        <color rgb="FF969696"/>
      </bottom>
      <diagonal/>
    </border>
    <border>
      <left/>
      <right style="thick">
        <color rgb="FF969696"/>
      </right>
      <top style="thick">
        <color rgb="FF969696"/>
      </top>
      <bottom style="thick">
        <color rgb="FF969696"/>
      </bottom>
      <diagonal/>
    </border>
    <border>
      <left style="medium">
        <color rgb="FF000000"/>
      </left>
      <right/>
      <top style="thick">
        <color rgb="FF969696"/>
      </top>
      <bottom style="medium">
        <color rgb="FF7F7F7F"/>
      </bottom>
      <diagonal/>
    </border>
    <border>
      <left/>
      <right/>
      <top style="thick">
        <color rgb="FF969696"/>
      </top>
      <bottom style="medium">
        <color rgb="FF7F7F7F"/>
      </bottom>
      <diagonal/>
    </border>
    <border>
      <left style="medium">
        <color rgb="FF000000"/>
      </left>
      <right/>
      <top/>
      <bottom style="thick">
        <color rgb="FF969696"/>
      </bottom>
      <diagonal/>
    </border>
    <border>
      <left/>
      <right/>
      <top/>
      <bottom style="thick">
        <color rgb="FF969696"/>
      </bottom>
      <diagonal/>
    </border>
    <border>
      <left style="thin">
        <color rgb="FF000000"/>
      </left>
      <right style="thin">
        <color rgb="FF000000"/>
      </right>
      <top style="thick">
        <color rgb="FF969696"/>
      </top>
      <bottom style="thin">
        <color rgb="FF000000"/>
      </bottom>
      <diagonal/>
    </border>
    <border>
      <left style="thin">
        <color rgb="FF000000"/>
      </left>
      <right/>
      <top style="thick">
        <color rgb="FF969696"/>
      </top>
      <bottom style="thin">
        <color rgb="FF000000"/>
      </bottom>
      <diagonal/>
    </border>
    <border>
      <left/>
      <right/>
      <top/>
      <bottom style="thick">
        <color rgb="FF333333"/>
      </bottom>
      <diagonal/>
    </border>
    <border>
      <left/>
      <right style="thin">
        <color rgb="FF000000"/>
      </right>
      <top/>
      <bottom style="thick">
        <color rgb="FF333333"/>
      </bottom>
      <diagonal/>
    </border>
    <border>
      <left style="medium">
        <color indexed="8"/>
      </left>
      <right/>
      <top style="thick">
        <color rgb="FF969696"/>
      </top>
      <bottom style="thin">
        <color rgb="FFD8D8D8"/>
      </bottom>
      <diagonal/>
    </border>
    <border>
      <left/>
      <right/>
      <top style="thick">
        <color rgb="FF969696"/>
      </top>
      <bottom style="thin">
        <color rgb="FFD8D8D8"/>
      </bottom>
      <diagonal/>
    </border>
    <border>
      <left/>
      <right style="medium">
        <color indexed="8"/>
      </right>
      <top style="thick">
        <color rgb="FF969696"/>
      </top>
      <bottom style="thin">
        <color rgb="FFD8D8D8"/>
      </bottom>
      <diagonal/>
    </border>
    <border>
      <left style="medium">
        <color rgb="FF000000"/>
      </left>
      <right/>
      <top style="thick">
        <color rgb="FF969696"/>
      </top>
      <bottom/>
      <diagonal/>
    </border>
    <border>
      <left/>
      <right/>
      <top style="thick">
        <color rgb="FF969696"/>
      </top>
      <bottom/>
      <diagonal/>
    </border>
    <border>
      <left/>
      <right style="thin">
        <color rgb="FF000000"/>
      </right>
      <top style="thick">
        <color rgb="FF969696"/>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medium">
        <color rgb="FFD8D8D8"/>
      </bottom>
      <diagonal/>
    </border>
    <border>
      <left/>
      <right style="medium">
        <color indexed="8"/>
      </right>
      <top style="thin">
        <color rgb="FFD8D8D8"/>
      </top>
      <bottom style="medium">
        <color rgb="FFD8D8D8"/>
      </bottom>
      <diagonal/>
    </border>
    <border>
      <left/>
      <right/>
      <top style="medium">
        <color rgb="FFD8D8D8"/>
      </top>
      <bottom style="thin">
        <color rgb="FF000000"/>
      </bottom>
      <diagonal/>
    </border>
    <border>
      <left style="medium">
        <color indexed="8"/>
      </left>
      <right/>
      <top style="thin">
        <color rgb="FFD8D8D8"/>
      </top>
      <bottom style="thin">
        <color rgb="FFD8D8D8"/>
      </bottom>
      <diagonal/>
    </border>
    <border>
      <left/>
      <right/>
      <top style="thin">
        <color rgb="FFD8D8D8"/>
      </top>
      <bottom style="thin">
        <color rgb="FFD8D8D8"/>
      </bottom>
      <diagonal/>
    </border>
    <border>
      <left/>
      <right style="medium">
        <color indexed="8"/>
      </right>
      <top style="thin">
        <color rgb="FFD8D8D8"/>
      </top>
      <bottom style="thin">
        <color rgb="FFD8D8D8"/>
      </bottom>
      <diagonal/>
    </border>
    <border>
      <left style="medium">
        <color rgb="FF000000"/>
      </left>
      <right/>
      <top style="thick">
        <color rgb="FF969696"/>
      </top>
      <bottom style="thin">
        <color rgb="FFD8D8D8"/>
      </bottom>
      <diagonal/>
    </border>
    <border>
      <left/>
      <right style="medium">
        <color rgb="FF000000"/>
      </right>
      <top style="thick">
        <color rgb="FF969696"/>
      </top>
      <bottom style="thin">
        <color rgb="FFD8D8D8"/>
      </bottom>
      <diagonal/>
    </border>
    <border>
      <left style="thin">
        <color rgb="FF000000"/>
      </left>
      <right style="thin">
        <color rgb="FF000000"/>
      </right>
      <top style="thick">
        <color rgb="FF969696"/>
      </top>
      <bottom/>
      <diagonal/>
    </border>
    <border>
      <left style="thin">
        <color rgb="FF000000"/>
      </left>
      <right style="thin">
        <color rgb="FF000000"/>
      </right>
      <top/>
      <bottom style="medium">
        <color rgb="FF000000"/>
      </bottom>
      <diagonal/>
    </border>
    <border>
      <left style="medium">
        <color rgb="FF000000"/>
      </left>
      <right/>
      <top/>
      <bottom style="medium">
        <color rgb="FFD8D8D8"/>
      </bottom>
      <diagonal/>
    </border>
    <border>
      <left style="medium">
        <color rgb="FF000000"/>
      </left>
      <right/>
      <top style="medium">
        <color rgb="FFD8D8D8"/>
      </top>
      <bottom style="thin">
        <color rgb="FF000000"/>
      </bottom>
      <diagonal/>
    </border>
    <border>
      <left/>
      <right/>
      <top style="thin">
        <color rgb="FF000000"/>
      </top>
      <bottom/>
      <diagonal/>
    </border>
    <border>
      <left/>
      <right style="thin">
        <color rgb="FF000000"/>
      </right>
      <top/>
      <bottom/>
      <diagonal/>
    </border>
    <border>
      <left/>
      <right style="medium">
        <color rgb="FF000000"/>
      </right>
      <top/>
      <bottom style="thick">
        <color rgb="FF969696"/>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ck">
        <color rgb="FF000000"/>
      </bottom>
      <diagonal/>
    </border>
    <border>
      <left/>
      <right style="thin">
        <color rgb="FF000000"/>
      </right>
      <top style="thin">
        <color rgb="FF000000"/>
      </top>
      <bottom/>
      <diagonal/>
    </border>
    <border>
      <left/>
      <right/>
      <top/>
      <bottom style="thick">
        <color rgb="FF000000"/>
      </bottom>
      <diagonal/>
    </border>
    <border>
      <left/>
      <right style="thin">
        <color rgb="FF000000"/>
      </right>
      <top/>
      <bottom style="thick">
        <color rgb="FF000000"/>
      </bottom>
      <diagonal/>
    </border>
    <border>
      <left/>
      <right/>
      <top style="thick">
        <color rgb="FF969696"/>
      </top>
      <bottom style="thin">
        <color rgb="FF000000"/>
      </bottom>
      <diagonal/>
    </border>
    <border>
      <left/>
      <right style="thin">
        <color rgb="FF000000"/>
      </right>
      <top style="thick">
        <color rgb="FF969696"/>
      </top>
      <bottom style="thin">
        <color rgb="FF000000"/>
      </bottom>
      <diagonal/>
    </border>
    <border>
      <left style="thin">
        <color indexed="0"/>
      </left>
      <right style="medium">
        <color rgb="FF000000"/>
      </right>
      <top style="thick">
        <color rgb="FF969696"/>
      </top>
      <bottom/>
      <diagonal/>
    </border>
    <border>
      <left style="thin">
        <color indexed="0"/>
      </left>
      <right style="medium">
        <color rgb="FF000000"/>
      </right>
      <top/>
      <bottom/>
      <diagonal/>
    </border>
    <border>
      <left style="thin">
        <color indexed="8"/>
      </left>
      <right style="medium">
        <color rgb="FF000000"/>
      </right>
      <top/>
      <bottom style="thick">
        <color rgb="FF333333"/>
      </bottom>
      <diagonal/>
    </border>
    <border>
      <left style="thin">
        <color rgb="FF000000"/>
      </left>
      <right/>
      <top style="thin">
        <color rgb="FF000000"/>
      </top>
      <bottom/>
      <diagonal/>
    </border>
    <border>
      <left style="thin">
        <color rgb="FF000000"/>
      </left>
      <right/>
      <top/>
      <bottom style="thick">
        <color rgb="FF333333"/>
      </bottom>
      <diagonal/>
    </border>
    <border>
      <left/>
      <right/>
      <top style="thick">
        <color rgb="FF969696"/>
      </top>
      <bottom style="medium">
        <color rgb="FF808080"/>
      </bottom>
      <diagonal/>
    </border>
    <border>
      <left/>
      <right style="medium">
        <color rgb="FF000000"/>
      </right>
      <top style="thick">
        <color rgb="FF969696"/>
      </top>
      <bottom style="medium">
        <color rgb="FF7F7F7F"/>
      </bottom>
      <diagonal/>
    </border>
    <border>
      <left style="medium">
        <color rgb="FF000000"/>
      </left>
      <right/>
      <top/>
      <bottom/>
      <diagonal/>
    </border>
    <border>
      <left/>
      <right style="medium">
        <color rgb="FF000000"/>
      </right>
      <top/>
      <bottom/>
      <diagonal/>
    </border>
    <border>
      <left style="medium">
        <color rgb="FF7F7F7F"/>
      </left>
      <right/>
      <top style="thick">
        <color rgb="FF969696"/>
      </top>
      <bottom style="medium">
        <color rgb="FF7F7F7F"/>
      </bottom>
      <diagonal/>
    </border>
    <border>
      <left/>
      <right style="medium">
        <color indexed="8"/>
      </right>
      <top style="thick">
        <color rgb="FF969696"/>
      </top>
      <bottom style="medium">
        <color rgb="FF7F7F7F"/>
      </bottom>
      <diagonal/>
    </border>
    <border>
      <left style="medium">
        <color indexed="8"/>
      </left>
      <right/>
      <top style="thick">
        <color rgb="FF969696"/>
      </top>
      <bottom style="medium">
        <color rgb="FF7F7F7F"/>
      </bottom>
      <diagonal/>
    </border>
  </borders>
  <cellStyleXfs count="41">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7" fillId="20" borderId="0" applyNumberFormat="0" applyBorder="0" applyAlignment="0" applyProtection="0"/>
    <xf numFmtId="0" fontId="28" fillId="21" borderId="1" applyNumberFormat="0" applyAlignment="0" applyProtection="0"/>
    <xf numFmtId="0" fontId="29" fillId="22" borderId="2" applyNumberFormat="0" applyAlignment="0" applyProtection="0"/>
    <xf numFmtId="0" fontId="30" fillId="0" borderId="3" applyNumberFormat="0" applyFill="0" applyAlignment="0" applyProtection="0"/>
    <xf numFmtId="0" fontId="31" fillId="0" borderId="0" applyNumberFormat="0" applyFill="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32" fillId="29" borderId="1" applyNumberFormat="0" applyAlignment="0" applyProtection="0"/>
    <xf numFmtId="0" fontId="33" fillId="30" borderId="0" applyNumberFormat="0" applyBorder="0" applyAlignment="0" applyProtection="0"/>
    <xf numFmtId="0" fontId="34" fillId="31" borderId="0" applyNumberFormat="0" applyBorder="0" applyAlignment="0" applyProtection="0"/>
    <xf numFmtId="0" fontId="25" fillId="32" borderId="4" applyNumberFormat="0" applyFont="0" applyAlignment="0" applyProtection="0"/>
    <xf numFmtId="0" fontId="35" fillId="21" borderId="5"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6" applyNumberFormat="0" applyFill="0" applyAlignment="0" applyProtection="0"/>
    <xf numFmtId="0" fontId="31" fillId="0" borderId="7" applyNumberFormat="0" applyFill="0" applyAlignment="0" applyProtection="0"/>
    <xf numFmtId="0" fontId="40" fillId="0" borderId="8" applyNumberFormat="0" applyFill="0" applyAlignment="0" applyProtection="0"/>
  </cellStyleXfs>
  <cellXfs count="192">
    <xf numFmtId="0" fontId="0" fillId="0" borderId="0" xfId="0"/>
    <xf numFmtId="0" fontId="0" fillId="0" borderId="0" xfId="0" applyAlignment="1">
      <alignment vertical="top" wrapText="1"/>
    </xf>
    <xf numFmtId="0" fontId="0" fillId="0" borderId="0" xfId="0" applyNumberFormat="1" applyFont="1" applyFill="1" applyBorder="1" applyAlignment="1" applyProtection="1"/>
    <xf numFmtId="0" fontId="5" fillId="0" borderId="0" xfId="0" applyFont="1" applyFill="1" applyAlignment="1">
      <alignment vertical="center"/>
    </xf>
    <xf numFmtId="0" fontId="6" fillId="33" borderId="0" xfId="0" applyFont="1" applyFill="1" applyAlignment="1">
      <alignment vertical="center"/>
    </xf>
    <xf numFmtId="0" fontId="0" fillId="0" borderId="0" xfId="0" applyFill="1" applyAlignment="1">
      <alignment horizontal="center"/>
    </xf>
    <xf numFmtId="0" fontId="0" fillId="0" borderId="0" xfId="0" applyAlignment="1">
      <alignment horizontal="center"/>
    </xf>
    <xf numFmtId="0" fontId="0" fillId="0" borderId="0" xfId="0" applyFill="1"/>
    <xf numFmtId="0" fontId="7" fillId="34" borderId="9" xfId="0" applyFont="1" applyFill="1" applyBorder="1" applyAlignment="1">
      <alignment horizontal="centerContinuous" vertical="center"/>
    </xf>
    <xf numFmtId="0" fontId="8" fillId="34" borderId="10" xfId="0" applyFont="1" applyFill="1" applyBorder="1" applyAlignment="1">
      <alignment horizontal="centerContinuous" vertical="center"/>
    </xf>
    <xf numFmtId="0" fontId="8" fillId="34" borderId="10" xfId="0" applyFont="1" applyFill="1" applyBorder="1" applyAlignment="1">
      <alignment horizontal="centerContinuous" vertical="center" wrapText="1"/>
    </xf>
    <xf numFmtId="0" fontId="8" fillId="34" borderId="11" xfId="0" applyFont="1" applyFill="1" applyBorder="1" applyAlignment="1">
      <alignment horizontal="centerContinuous" vertical="center" wrapText="1"/>
    </xf>
    <xf numFmtId="0" fontId="3" fillId="0" borderId="12" xfId="0" applyFont="1" applyBorder="1" applyAlignment="1">
      <alignment vertical="top" wrapText="1"/>
    </xf>
    <xf numFmtId="0" fontId="12" fillId="0" borderId="13" xfId="0" applyFont="1" applyBorder="1" applyAlignment="1">
      <alignment horizontal="center" vertical="top" wrapText="1"/>
    </xf>
    <xf numFmtId="0" fontId="0" fillId="0" borderId="13" xfId="0" applyBorder="1" applyAlignment="1">
      <alignment horizontal="right" vertical="top" wrapText="1"/>
    </xf>
    <xf numFmtId="0" fontId="3" fillId="0" borderId="13" xfId="0" applyFont="1" applyBorder="1" applyAlignment="1">
      <alignment vertical="top" wrapText="1"/>
    </xf>
    <xf numFmtId="0" fontId="2" fillId="0" borderId="13" xfId="0" applyFont="1" applyBorder="1" applyAlignment="1">
      <alignment horizontal="center" vertical="top" wrapText="1"/>
    </xf>
    <xf numFmtId="0" fontId="3" fillId="0" borderId="13" xfId="0" applyFont="1" applyFill="1" applyBorder="1" applyAlignment="1">
      <alignment vertical="top" wrapText="1"/>
    </xf>
    <xf numFmtId="0" fontId="3" fillId="0" borderId="14" xfId="0" applyFont="1" applyBorder="1" applyAlignment="1">
      <alignment horizontal="justify" vertical="top" wrapText="1"/>
    </xf>
    <xf numFmtId="0" fontId="3" fillId="0" borderId="15" xfId="0" applyFont="1" applyBorder="1" applyAlignment="1">
      <alignment horizontal="right" vertical="top" wrapText="1"/>
    </xf>
    <xf numFmtId="0" fontId="0" fillId="0" borderId="15" xfId="0" applyBorder="1" applyAlignment="1">
      <alignment vertical="top" wrapText="1"/>
    </xf>
    <xf numFmtId="0" fontId="2" fillId="0" borderId="15" xfId="0" applyFont="1" applyBorder="1" applyAlignment="1">
      <alignment vertical="top" wrapText="1"/>
    </xf>
    <xf numFmtId="0" fontId="3" fillId="0" borderId="15" xfId="0" applyFont="1" applyBorder="1" applyAlignment="1">
      <alignment vertical="top" wrapText="1"/>
    </xf>
    <xf numFmtId="0" fontId="3" fillId="35" borderId="16" xfId="0" applyFont="1" applyFill="1" applyBorder="1" applyAlignment="1">
      <alignment horizontal="center" vertical="center" wrapText="1"/>
    </xf>
    <xf numFmtId="0" fontId="3" fillId="35" borderId="17" xfId="0" applyFont="1" applyFill="1" applyBorder="1" applyAlignment="1">
      <alignment horizontal="center" vertical="center" wrapText="1"/>
    </xf>
    <xf numFmtId="4" fontId="3" fillId="35" borderId="18" xfId="0" applyNumberFormat="1" applyFont="1" applyFill="1" applyBorder="1" applyAlignment="1">
      <alignment horizontal="center" vertical="center" wrapText="1"/>
    </xf>
    <xf numFmtId="4" fontId="3" fillId="35" borderId="19" xfId="0" applyNumberFormat="1" applyFont="1" applyFill="1" applyBorder="1" applyAlignment="1">
      <alignment horizontal="center" vertical="center" wrapText="1"/>
    </xf>
    <xf numFmtId="4" fontId="2" fillId="0" borderId="0" xfId="0" applyNumberFormat="1" applyFont="1" applyAlignment="1">
      <alignment vertical="top" wrapText="1"/>
    </xf>
    <xf numFmtId="4" fontId="3" fillId="0" borderId="20" xfId="0" applyNumberFormat="1" applyFont="1" applyFill="1" applyBorder="1" applyAlignment="1">
      <alignment vertical="top" wrapText="1"/>
    </xf>
    <xf numFmtId="4" fontId="2" fillId="0" borderId="21" xfId="0" applyNumberFormat="1" applyFont="1" applyBorder="1" applyAlignment="1">
      <alignment horizontal="right" vertical="top" wrapText="1"/>
    </xf>
    <xf numFmtId="4" fontId="9" fillId="0" borderId="22" xfId="0" applyNumberFormat="1" applyFont="1" applyBorder="1" applyAlignment="1">
      <alignment horizontal="left" vertical="top" wrapText="1"/>
    </xf>
    <xf numFmtId="4" fontId="0" fillId="0" borderId="0" xfId="0" applyNumberFormat="1" applyAlignment="1">
      <alignment vertical="top" wrapText="1"/>
    </xf>
    <xf numFmtId="4" fontId="10" fillId="35" borderId="23"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xf>
    <xf numFmtId="4" fontId="11" fillId="35" borderId="24" xfId="0" applyNumberFormat="1" applyFont="1" applyFill="1" applyBorder="1" applyAlignment="1">
      <alignment horizontal="centerContinuous" vertical="center" wrapText="1"/>
    </xf>
    <xf numFmtId="4" fontId="3" fillId="35" borderId="24" xfId="0" applyNumberFormat="1" applyFont="1" applyFill="1" applyBorder="1" applyAlignment="1">
      <alignment vertical="center" wrapText="1"/>
    </xf>
    <xf numFmtId="4" fontId="3" fillId="35" borderId="25" xfId="0" applyNumberFormat="1" applyFont="1" applyFill="1" applyBorder="1" applyAlignment="1">
      <alignment vertical="center" wrapText="1"/>
    </xf>
    <xf numFmtId="4" fontId="10" fillId="35" borderId="26" xfId="0" applyNumberFormat="1" applyFont="1" applyFill="1" applyBorder="1" applyAlignment="1">
      <alignment horizontal="centerContinuous" vertical="center"/>
    </xf>
    <xf numFmtId="0" fontId="11" fillId="35" borderId="27" xfId="0" applyFont="1" applyFill="1" applyBorder="1" applyAlignment="1">
      <alignment horizontal="centerContinuous" vertical="center"/>
    </xf>
    <xf numFmtId="0" fontId="11" fillId="35" borderId="27" xfId="0" applyFont="1" applyFill="1" applyBorder="1" applyAlignment="1">
      <alignment horizontal="centerContinuous" vertical="center" wrapText="1"/>
    </xf>
    <xf numFmtId="0" fontId="3" fillId="35" borderId="27" xfId="0" applyFont="1" applyFill="1" applyBorder="1" applyAlignment="1">
      <alignment vertical="center" wrapText="1"/>
    </xf>
    <xf numFmtId="0" fontId="3" fillId="35" borderId="28" xfId="0" applyFont="1" applyFill="1" applyBorder="1" applyAlignment="1">
      <alignment horizontal="center" vertical="center" wrapText="1"/>
    </xf>
    <xf numFmtId="0" fontId="3" fillId="35" borderId="29" xfId="0" applyFont="1" applyFill="1" applyBorder="1" applyAlignment="1">
      <alignment horizontal="center" vertical="center" wrapText="1"/>
    </xf>
    <xf numFmtId="0" fontId="3" fillId="0" borderId="30" xfId="0" applyFont="1" applyBorder="1" applyAlignment="1">
      <alignment horizontal="justify" vertical="top" wrapText="1"/>
    </xf>
    <xf numFmtId="0" fontId="0" fillId="0" borderId="30" xfId="0" applyBorder="1" applyAlignment="1">
      <alignment vertical="top" wrapText="1"/>
    </xf>
    <xf numFmtId="4" fontId="0" fillId="0" borderId="30" xfId="0" applyNumberFormat="1" applyBorder="1" applyAlignment="1">
      <alignment vertical="top" wrapText="1"/>
    </xf>
    <xf numFmtId="168" fontId="0" fillId="0" borderId="30" xfId="0" applyNumberFormat="1" applyFill="1" applyBorder="1" applyAlignment="1">
      <alignment horizontal="right" vertical="top" wrapText="1"/>
    </xf>
    <xf numFmtId="168" fontId="2" fillId="0" borderId="31" xfId="0" applyNumberFormat="1" applyFont="1" applyFill="1" applyBorder="1" applyAlignment="1">
      <alignment horizontal="right" vertical="top" wrapText="1"/>
    </xf>
    <xf numFmtId="0" fontId="3" fillId="0" borderId="32" xfId="0" applyFont="1" applyBorder="1" applyAlignment="1">
      <alignment horizontal="justify" vertical="top" wrapText="1"/>
    </xf>
    <xf numFmtId="0" fontId="0" fillId="0" borderId="32" xfId="0" applyBorder="1" applyAlignment="1">
      <alignment vertical="top" wrapText="1"/>
    </xf>
    <xf numFmtId="168" fontId="0" fillId="0" borderId="32" xfId="0" applyNumberFormat="1" applyBorder="1" applyAlignment="1">
      <alignment vertical="top" wrapText="1"/>
    </xf>
    <xf numFmtId="0" fontId="0" fillId="0" borderId="0" xfId="0" applyAlignment="1">
      <alignment horizontal="left" vertical="center" wrapText="1"/>
    </xf>
    <xf numFmtId="0" fontId="7" fillId="34" borderId="9" xfId="0" applyFont="1" applyFill="1" applyBorder="1" applyAlignment="1">
      <alignment horizontal="left" vertical="center"/>
    </xf>
    <xf numFmtId="0" fontId="8" fillId="34" borderId="10" xfId="0" applyFont="1" applyFill="1" applyBorder="1" applyAlignment="1">
      <alignment horizontal="left" vertical="center"/>
    </xf>
    <xf numFmtId="0" fontId="8" fillId="34" borderId="10" xfId="0" applyFont="1" applyFill="1" applyBorder="1" applyAlignment="1">
      <alignment horizontal="left" vertical="center" wrapText="1"/>
    </xf>
    <xf numFmtId="0" fontId="8" fillId="34" borderId="11" xfId="0" applyFont="1" applyFill="1" applyBorder="1" applyAlignment="1">
      <alignment horizontal="left" vertical="center" wrapText="1"/>
    </xf>
    <xf numFmtId="0" fontId="9" fillId="0" borderId="0" xfId="0" applyFont="1" applyFill="1" applyBorder="1" applyAlignment="1">
      <alignment vertical="top" wrapText="1"/>
    </xf>
    <xf numFmtId="4" fontId="2" fillId="0" borderId="0" xfId="0" applyNumberFormat="1" applyFont="1" applyFill="1" applyBorder="1" applyAlignment="1">
      <alignment vertical="center" wrapText="1"/>
    </xf>
    <xf numFmtId="0" fontId="0" fillId="0" borderId="0" xfId="0" applyFill="1" applyBorder="1" applyAlignment="1">
      <alignment vertical="top" wrapText="1"/>
    </xf>
    <xf numFmtId="4" fontId="2" fillId="0" borderId="0" xfId="0" applyNumberFormat="1" applyFont="1" applyBorder="1" applyAlignment="1">
      <alignment vertical="center" wrapText="1"/>
    </xf>
    <xf numFmtId="4" fontId="9" fillId="0" borderId="0" xfId="0" applyNumberFormat="1" applyFont="1" applyBorder="1" applyAlignment="1">
      <alignment horizontal="right" vertical="top" wrapText="1"/>
    </xf>
    <xf numFmtId="4" fontId="0" fillId="0" borderId="0" xfId="0" applyNumberFormat="1" applyBorder="1" applyAlignment="1">
      <alignment horizontal="right" vertical="top" wrapText="1"/>
    </xf>
    <xf numFmtId="0" fontId="0" fillId="0" borderId="0" xfId="0" applyAlignment="1">
      <alignment vertical="center" wrapText="1"/>
    </xf>
    <xf numFmtId="0" fontId="2" fillId="0" borderId="0" xfId="0" applyFont="1" applyAlignment="1">
      <alignment vertical="center" wrapText="1"/>
    </xf>
    <xf numFmtId="0" fontId="19" fillId="33" borderId="0" xfId="0" applyFont="1" applyFill="1" applyAlignment="1">
      <alignment vertical="center"/>
    </xf>
    <xf numFmtId="0" fontId="20" fillId="0" borderId="0" xfId="0" applyNumberFormat="1" applyFont="1" applyFill="1" applyBorder="1" applyAlignment="1" applyProtection="1"/>
    <xf numFmtId="0" fontId="20" fillId="0" borderId="0" xfId="0" applyFont="1" applyAlignment="1">
      <alignment vertical="top" wrapText="1"/>
    </xf>
    <xf numFmtId="0" fontId="18" fillId="37" borderId="9" xfId="0" applyFont="1" applyFill="1" applyBorder="1" applyAlignment="1">
      <alignment horizontal="centerContinuous" vertical="center"/>
    </xf>
    <xf numFmtId="0" fontId="21" fillId="37" borderId="10" xfId="0" applyFont="1" applyFill="1" applyBorder="1" applyAlignment="1">
      <alignment horizontal="centerContinuous" vertical="center"/>
    </xf>
    <xf numFmtId="0" fontId="21" fillId="37" borderId="10" xfId="0" applyFont="1" applyFill="1" applyBorder="1" applyAlignment="1">
      <alignment horizontal="centerContinuous" vertical="center" wrapText="1"/>
    </xf>
    <xf numFmtId="0" fontId="21" fillId="37" borderId="11" xfId="0" applyFont="1" applyFill="1" applyBorder="1" applyAlignment="1">
      <alignment horizontal="centerContinuous" vertical="center" wrapText="1"/>
    </xf>
    <xf numFmtId="0" fontId="22" fillId="0" borderId="12" xfId="0" applyFont="1" applyBorder="1" applyAlignment="1">
      <alignment vertical="top" wrapText="1"/>
    </xf>
    <xf numFmtId="0" fontId="20" fillId="0" borderId="13" xfId="0" applyFont="1" applyBorder="1" applyAlignment="1">
      <alignment horizontal="center" vertical="top" wrapText="1"/>
    </xf>
    <xf numFmtId="0" fontId="20" fillId="0" borderId="13" xfId="0" applyFont="1" applyBorder="1" applyAlignment="1">
      <alignment horizontal="right" vertical="top" wrapText="1"/>
    </xf>
    <xf numFmtId="0" fontId="22" fillId="0" borderId="13" xfId="0" applyFont="1" applyBorder="1" applyAlignment="1">
      <alignment vertical="top" wrapText="1"/>
    </xf>
    <xf numFmtId="0" fontId="22" fillId="0" borderId="13" xfId="0" applyFont="1" applyFill="1" applyBorder="1" applyAlignment="1">
      <alignment vertical="top" wrapText="1"/>
    </xf>
    <xf numFmtId="0" fontId="22" fillId="0" borderId="14" xfId="0" applyFont="1" applyBorder="1" applyAlignment="1">
      <alignment horizontal="justify" vertical="top" wrapText="1"/>
    </xf>
    <xf numFmtId="0" fontId="22" fillId="0" borderId="15" xfId="0" applyFont="1" applyBorder="1" applyAlignment="1">
      <alignment horizontal="right" vertical="top" wrapText="1"/>
    </xf>
    <xf numFmtId="0" fontId="20" fillId="0" borderId="15" xfId="0" applyFont="1" applyBorder="1" applyAlignment="1">
      <alignment vertical="top" wrapText="1"/>
    </xf>
    <xf numFmtId="0" fontId="22" fillId="0" borderId="15" xfId="0" applyFont="1" applyBorder="1" applyAlignment="1">
      <alignment vertical="top" wrapText="1"/>
    </xf>
    <xf numFmtId="4" fontId="22" fillId="37" borderId="18" xfId="0" applyNumberFormat="1" applyFont="1" applyFill="1" applyBorder="1" applyAlignment="1">
      <alignment horizontal="center" vertical="center" wrapText="1"/>
    </xf>
    <xf numFmtId="4" fontId="22" fillId="37" borderId="19" xfId="0" applyNumberFormat="1" applyFont="1" applyFill="1" applyBorder="1" applyAlignment="1">
      <alignment horizontal="center" vertical="center" wrapText="1"/>
    </xf>
    <xf numFmtId="4" fontId="22" fillId="0" borderId="20" xfId="0" applyNumberFormat="1" applyFont="1" applyFill="1" applyBorder="1" applyAlignment="1">
      <alignment vertical="top" wrapText="1"/>
    </xf>
    <xf numFmtId="4" fontId="20" fillId="0" borderId="21" xfId="0" applyNumberFormat="1" applyFont="1" applyBorder="1" applyAlignment="1">
      <alignment horizontal="right" vertical="top" wrapText="1"/>
    </xf>
    <xf numFmtId="4" fontId="20" fillId="0" borderId="22" xfId="0" applyNumberFormat="1" applyFont="1" applyBorder="1" applyAlignment="1">
      <alignment horizontal="left" vertical="top" wrapText="1"/>
    </xf>
    <xf numFmtId="0" fontId="20" fillId="0" borderId="0" xfId="0" applyFont="1" applyFill="1" applyBorder="1" applyAlignment="1">
      <alignment vertical="center" wrapText="1"/>
    </xf>
    <xf numFmtId="168" fontId="20" fillId="0" borderId="0" xfId="0" applyNumberFormat="1" applyFont="1" applyFill="1" applyBorder="1" applyAlignment="1">
      <alignment vertical="center" wrapText="1"/>
    </xf>
    <xf numFmtId="4" fontId="20" fillId="0" borderId="0" xfId="0" applyNumberFormat="1" applyFont="1" applyFill="1" applyBorder="1" applyAlignment="1">
      <alignment vertical="center" wrapText="1"/>
    </xf>
    <xf numFmtId="0" fontId="20" fillId="0" borderId="0" xfId="0" applyFont="1" applyFill="1" applyAlignment="1">
      <alignment vertical="center" wrapText="1"/>
    </xf>
    <xf numFmtId="4" fontId="20" fillId="0" borderId="0" xfId="0" applyNumberFormat="1" applyFont="1" applyBorder="1" applyAlignment="1">
      <alignment horizontal="right" vertical="center" wrapText="1"/>
    </xf>
    <xf numFmtId="0" fontId="18" fillId="37" borderId="9" xfId="0" applyFont="1" applyFill="1" applyBorder="1" applyAlignment="1">
      <alignment horizontal="left" vertical="center"/>
    </xf>
    <xf numFmtId="0" fontId="21" fillId="37" borderId="10" xfId="0" applyFont="1" applyFill="1" applyBorder="1" applyAlignment="1">
      <alignment horizontal="left" vertical="center"/>
    </xf>
    <xf numFmtId="0" fontId="21" fillId="37" borderId="10" xfId="0" applyFont="1" applyFill="1" applyBorder="1" applyAlignment="1">
      <alignment horizontal="left" vertical="center" wrapText="1"/>
    </xf>
    <xf numFmtId="0" fontId="21" fillId="37" borderId="11" xfId="0" applyFont="1" applyFill="1" applyBorder="1" applyAlignment="1">
      <alignment horizontal="left" vertical="center" wrapText="1"/>
    </xf>
    <xf numFmtId="0" fontId="22" fillId="0" borderId="0" xfId="0" applyFont="1" applyFill="1" applyAlignment="1">
      <alignment vertical="center"/>
    </xf>
    <xf numFmtId="0" fontId="13" fillId="36" borderId="0" xfId="0" applyFont="1" applyFill="1" applyAlignment="1">
      <alignment horizontal="center" vertical="center" wrapText="1"/>
    </xf>
    <xf numFmtId="0" fontId="14" fillId="33" borderId="0" xfId="0" applyFont="1" applyFill="1" applyAlignment="1">
      <alignment horizontal="center" vertical="center" wrapText="1"/>
    </xf>
    <xf numFmtId="0" fontId="1" fillId="0" borderId="0" xfId="0" applyFont="1" applyAlignment="1">
      <alignment horizontal="center" vertical="center" wrapText="1"/>
    </xf>
    <xf numFmtId="0" fontId="15" fillId="0" borderId="0" xfId="0" applyFont="1" applyAlignment="1">
      <alignment horizontal="justify" vertical="top" wrapText="1"/>
    </xf>
    <xf numFmtId="0" fontId="16" fillId="36" borderId="0" xfId="0" applyFont="1" applyFill="1" applyAlignment="1">
      <alignment horizontal="center" vertical="center" wrapText="1"/>
    </xf>
    <xf numFmtId="0" fontId="17" fillId="0" borderId="13" xfId="0" applyFont="1" applyBorder="1" applyAlignment="1">
      <alignment horizontal="justify" vertical="top" wrapText="1"/>
    </xf>
    <xf numFmtId="0" fontId="2" fillId="0" borderId="13" xfId="0" applyFont="1" applyBorder="1" applyAlignment="1">
      <alignment horizontal="justify" vertical="top" wrapText="1"/>
    </xf>
    <xf numFmtId="0" fontId="2" fillId="0" borderId="58" xfId="0" applyFont="1" applyFill="1" applyBorder="1" applyAlignment="1">
      <alignment horizontal="justify" vertical="center" wrapText="1"/>
    </xf>
    <xf numFmtId="0" fontId="2" fillId="0" borderId="59" xfId="0" applyFont="1" applyBorder="1" applyAlignment="1">
      <alignment horizontal="justify" vertical="top" wrapText="1"/>
    </xf>
    <xf numFmtId="0" fontId="1" fillId="0" borderId="60" xfId="0" applyFont="1" applyBorder="1" applyAlignment="1">
      <alignment horizontal="center" vertical="top" wrapText="1"/>
    </xf>
    <xf numFmtId="0" fontId="1" fillId="0" borderId="0" xfId="0" applyFont="1" applyBorder="1" applyAlignment="1">
      <alignment horizontal="center" vertical="top" wrapText="1"/>
    </xf>
    <xf numFmtId="0" fontId="1" fillId="0" borderId="61" xfId="0" applyFont="1" applyBorder="1" applyAlignment="1">
      <alignment horizontal="center" vertical="top" wrapText="1"/>
    </xf>
    <xf numFmtId="0" fontId="2" fillId="0" borderId="15" xfId="0" applyFont="1" applyBorder="1" applyAlignment="1">
      <alignment horizontal="justify" vertical="top" wrapText="1"/>
    </xf>
    <xf numFmtId="0" fontId="2" fillId="0" borderId="44" xfId="0" applyFont="1" applyBorder="1" applyAlignment="1">
      <alignment horizontal="justify" vertical="top" wrapText="1"/>
    </xf>
    <xf numFmtId="0" fontId="3" fillId="35" borderId="45" xfId="0" applyFont="1" applyFill="1" applyBorder="1" applyAlignment="1">
      <alignment horizontal="justify" vertical="center" wrapText="1"/>
    </xf>
    <xf numFmtId="0" fontId="3" fillId="35" borderId="46" xfId="0" applyFont="1" applyFill="1" applyBorder="1" applyAlignment="1">
      <alignment horizontal="justify" vertical="center" wrapText="1"/>
    </xf>
    <xf numFmtId="0" fontId="3" fillId="35" borderId="47" xfId="0" applyFont="1" applyFill="1" applyBorder="1" applyAlignment="1">
      <alignment horizontal="justify" vertical="center" wrapText="1"/>
    </xf>
    <xf numFmtId="0" fontId="3" fillId="35" borderId="42" xfId="0" applyFont="1" applyFill="1" applyBorder="1" applyAlignment="1">
      <alignment horizontal="justify" vertical="center" wrapText="1"/>
    </xf>
    <xf numFmtId="0" fontId="3" fillId="35" borderId="48" xfId="0" applyFont="1" applyFill="1" applyBorder="1" applyAlignment="1">
      <alignment horizontal="justify" vertical="center" wrapText="1"/>
    </xf>
    <xf numFmtId="0" fontId="3" fillId="35" borderId="0" xfId="0" applyFont="1" applyFill="1" applyBorder="1" applyAlignment="1">
      <alignment horizontal="justify" vertical="center" wrapText="1"/>
    </xf>
    <xf numFmtId="0" fontId="3" fillId="35" borderId="43" xfId="0" applyFont="1" applyFill="1" applyBorder="1" applyAlignment="1">
      <alignment horizontal="justify" vertical="center" wrapText="1"/>
    </xf>
    <xf numFmtId="0" fontId="3" fillId="35" borderId="49" xfId="0" applyFont="1" applyFill="1" applyBorder="1" applyAlignment="1">
      <alignment horizontal="justify" vertical="center" wrapText="1"/>
    </xf>
    <xf numFmtId="0" fontId="3" fillId="35" borderId="50" xfId="0" applyFont="1" applyFill="1" applyBorder="1" applyAlignment="1">
      <alignment horizontal="justify" vertical="center" wrapText="1"/>
    </xf>
    <xf numFmtId="0" fontId="3" fillId="35" borderId="17" xfId="0" applyFont="1" applyFill="1" applyBorder="1" applyAlignment="1">
      <alignment horizontal="center" vertical="center" wrapText="1"/>
    </xf>
    <xf numFmtId="0" fontId="3" fillId="35" borderId="51" xfId="0" applyFont="1" applyFill="1" applyBorder="1" applyAlignment="1">
      <alignment horizontal="center" vertical="center" wrapText="1"/>
    </xf>
    <xf numFmtId="0" fontId="3" fillId="35" borderId="52" xfId="0" applyFont="1" applyFill="1" applyBorder="1" applyAlignment="1">
      <alignment horizontal="center" vertical="center" wrapText="1"/>
    </xf>
    <xf numFmtId="0" fontId="3" fillId="35" borderId="53" xfId="0" applyFont="1" applyFill="1" applyBorder="1" applyAlignment="1">
      <alignment horizontal="center" vertical="center" wrapText="1"/>
    </xf>
    <xf numFmtId="0" fontId="3" fillId="35" borderId="54" xfId="0" applyFont="1" applyFill="1" applyBorder="1" applyAlignment="1">
      <alignment horizontal="center" vertical="center" wrapText="1"/>
    </xf>
    <xf numFmtId="0" fontId="3" fillId="35" borderId="55" xfId="0" applyFont="1" applyFill="1" applyBorder="1" applyAlignment="1">
      <alignment horizontal="center" vertical="center" wrapText="1"/>
    </xf>
    <xf numFmtId="0" fontId="3" fillId="35" borderId="56" xfId="0" applyFont="1" applyFill="1" applyBorder="1" applyAlignment="1">
      <alignment horizontal="center" vertical="center" wrapText="1"/>
    </xf>
    <xf numFmtId="0" fontId="3" fillId="35" borderId="42" xfId="0" applyFont="1" applyFill="1" applyBorder="1" applyAlignment="1">
      <alignment horizontal="center" vertical="center" wrapText="1"/>
    </xf>
    <xf numFmtId="0" fontId="3" fillId="35" borderId="57" xfId="0" applyFont="1" applyFill="1" applyBorder="1" applyAlignment="1">
      <alignment horizontal="center" vertical="center" wrapText="1"/>
    </xf>
    <xf numFmtId="0" fontId="3" fillId="35" borderId="18" xfId="0" applyFont="1" applyFill="1" applyBorder="1" applyAlignment="1">
      <alignment horizontal="center" vertical="center" wrapText="1"/>
    </xf>
    <xf numFmtId="0" fontId="3" fillId="35" borderId="0" xfId="0" applyFont="1" applyFill="1" applyBorder="1" applyAlignment="1">
      <alignment horizontal="center" vertical="top" wrapText="1"/>
    </xf>
    <xf numFmtId="0" fontId="3" fillId="35" borderId="43" xfId="0" applyFont="1" applyFill="1" applyBorder="1" applyAlignment="1">
      <alignment horizontal="center" vertical="top" wrapText="1"/>
    </xf>
    <xf numFmtId="0" fontId="9" fillId="0" borderId="21" xfId="0" applyFont="1" applyFill="1" applyBorder="1" applyAlignment="1">
      <alignment horizontal="justify" vertical="top" wrapText="1"/>
    </xf>
    <xf numFmtId="0" fontId="3" fillId="35" borderId="38" xfId="0" applyFont="1" applyFill="1" applyBorder="1" applyAlignment="1">
      <alignment horizontal="center" vertical="center" wrapText="1"/>
    </xf>
    <xf numFmtId="0" fontId="3" fillId="35" borderId="39" xfId="0" applyFont="1" applyFill="1" applyBorder="1" applyAlignment="1">
      <alignment horizontal="center" vertical="center" wrapText="1"/>
    </xf>
    <xf numFmtId="0" fontId="3" fillId="0" borderId="40" xfId="0" applyFont="1" applyBorder="1" applyAlignment="1">
      <alignment horizontal="justify" vertical="top" wrapText="1"/>
    </xf>
    <xf numFmtId="0" fontId="3" fillId="0" borderId="30" xfId="0" applyFont="1" applyBorder="1" applyAlignment="1">
      <alignment horizontal="justify" vertical="top" wrapText="1"/>
    </xf>
    <xf numFmtId="0" fontId="3" fillId="0" borderId="41" xfId="0" applyFont="1" applyBorder="1" applyAlignment="1">
      <alignment horizontal="justify" vertical="top" wrapText="1"/>
    </xf>
    <xf numFmtId="0" fontId="3" fillId="0" borderId="32" xfId="0" applyFont="1" applyBorder="1" applyAlignment="1">
      <alignment horizontal="justify" vertical="top" wrapText="1"/>
    </xf>
    <xf numFmtId="0" fontId="3" fillId="0" borderId="36" xfId="0" applyFont="1" applyFill="1" applyBorder="1" applyAlignment="1">
      <alignment horizontal="justify" vertical="top" wrapText="1"/>
    </xf>
    <xf numFmtId="0" fontId="3" fillId="0" borderId="21" xfId="0" applyFont="1" applyFill="1" applyBorder="1" applyAlignment="1">
      <alignment horizontal="justify" vertical="top" wrapText="1"/>
    </xf>
    <xf numFmtId="0" fontId="3" fillId="0" borderId="37" xfId="0" applyFont="1" applyFill="1" applyBorder="1" applyAlignment="1">
      <alignment horizontal="justify" vertical="top" wrapText="1"/>
    </xf>
    <xf numFmtId="0" fontId="3" fillId="0" borderId="33" xfId="0" applyFont="1" applyFill="1" applyBorder="1" applyAlignment="1">
      <alignment horizontal="justify" vertical="top" wrapText="1"/>
    </xf>
    <xf numFmtId="0" fontId="3" fillId="0" borderId="34" xfId="0" applyFont="1" applyFill="1" applyBorder="1" applyAlignment="1">
      <alignment horizontal="justify" vertical="top" wrapText="1"/>
    </xf>
    <xf numFmtId="0" fontId="3" fillId="0" borderId="35" xfId="0" applyFont="1" applyFill="1" applyBorder="1" applyAlignment="1">
      <alignment horizontal="justify" vertical="top" wrapText="1"/>
    </xf>
    <xf numFmtId="4" fontId="4" fillId="34" borderId="62" xfId="0" applyNumberFormat="1" applyFont="1" applyFill="1" applyBorder="1" applyAlignment="1">
      <alignment horizontal="left" vertical="center" wrapText="1"/>
    </xf>
    <xf numFmtId="4" fontId="4" fillId="34" borderId="13" xfId="0" applyNumberFormat="1" applyFont="1" applyFill="1" applyBorder="1" applyAlignment="1">
      <alignment horizontal="left" vertical="center" wrapText="1"/>
    </xf>
    <xf numFmtId="4" fontId="4" fillId="34" borderId="63" xfId="0" applyNumberFormat="1" applyFont="1" applyFill="1" applyBorder="1" applyAlignment="1">
      <alignment horizontal="left" vertical="center" wrapText="1"/>
    </xf>
    <xf numFmtId="0" fontId="18" fillId="37" borderId="0" xfId="0" applyFont="1" applyFill="1" applyAlignment="1">
      <alignment horizontal="center" vertical="center" wrapText="1"/>
    </xf>
    <xf numFmtId="0" fontId="21" fillId="0" borderId="13" xfId="0" applyFont="1" applyBorder="1" applyAlignment="1">
      <alignment horizontal="justify" vertical="top" wrapText="1"/>
    </xf>
    <xf numFmtId="0" fontId="20" fillId="0" borderId="13" xfId="0" applyFont="1" applyBorder="1" applyAlignment="1">
      <alignment horizontal="left" vertical="top" wrapText="1"/>
    </xf>
    <xf numFmtId="0" fontId="20" fillId="0" borderId="58" xfId="0" applyFont="1" applyFill="1" applyBorder="1" applyAlignment="1">
      <alignment horizontal="left" vertical="center" wrapText="1"/>
    </xf>
    <xf numFmtId="0" fontId="20" fillId="0" borderId="13" xfId="0" applyFont="1" applyBorder="1" applyAlignment="1">
      <alignment horizontal="justify" vertical="top" wrapText="1"/>
    </xf>
    <xf numFmtId="0" fontId="20" fillId="0" borderId="59" xfId="0" applyFont="1" applyBorder="1" applyAlignment="1">
      <alignment horizontal="justify" vertical="top" wrapText="1"/>
    </xf>
    <xf numFmtId="0" fontId="22" fillId="0" borderId="60" xfId="0" applyFont="1" applyBorder="1" applyAlignment="1">
      <alignment horizontal="center" vertical="top" wrapText="1"/>
    </xf>
    <xf numFmtId="0" fontId="22" fillId="0" borderId="0" xfId="0" applyFont="1" applyBorder="1" applyAlignment="1">
      <alignment horizontal="center" vertical="top" wrapText="1"/>
    </xf>
    <xf numFmtId="0" fontId="22" fillId="0" borderId="61" xfId="0" applyFont="1" applyBorder="1" applyAlignment="1">
      <alignment horizontal="center" vertical="top" wrapText="1"/>
    </xf>
    <xf numFmtId="0" fontId="20" fillId="0" borderId="15" xfId="0" applyFont="1" applyBorder="1" applyAlignment="1">
      <alignment horizontal="justify" vertical="top" wrapText="1"/>
    </xf>
    <xf numFmtId="0" fontId="20" fillId="0" borderId="44" xfId="0" applyFont="1" applyBorder="1" applyAlignment="1">
      <alignment horizontal="justify" vertical="top" wrapText="1"/>
    </xf>
    <xf numFmtId="0" fontId="22" fillId="37" borderId="45" xfId="0" applyFont="1" applyFill="1" applyBorder="1" applyAlignment="1">
      <alignment horizontal="justify" vertical="center" wrapText="1"/>
    </xf>
    <xf numFmtId="0" fontId="22" fillId="37" borderId="46" xfId="0" applyFont="1" applyFill="1" applyBorder="1" applyAlignment="1">
      <alignment horizontal="justify" vertical="center" wrapText="1"/>
    </xf>
    <xf numFmtId="0" fontId="22" fillId="37" borderId="47" xfId="0" applyFont="1" applyFill="1" applyBorder="1" applyAlignment="1">
      <alignment horizontal="justify" vertical="center" wrapText="1"/>
    </xf>
    <xf numFmtId="0" fontId="22" fillId="37" borderId="42" xfId="0" applyFont="1" applyFill="1" applyBorder="1" applyAlignment="1">
      <alignment horizontal="justify" vertical="center" wrapText="1"/>
    </xf>
    <xf numFmtId="0" fontId="22" fillId="37" borderId="48" xfId="0" applyFont="1" applyFill="1" applyBorder="1" applyAlignment="1">
      <alignment horizontal="justify" vertical="center" wrapText="1"/>
    </xf>
    <xf numFmtId="0" fontId="22" fillId="37" borderId="0" xfId="0" applyFont="1" applyFill="1" applyBorder="1" applyAlignment="1">
      <alignment horizontal="justify" vertical="center" wrapText="1"/>
    </xf>
    <xf numFmtId="0" fontId="22" fillId="37" borderId="43" xfId="0" applyFont="1" applyFill="1" applyBorder="1" applyAlignment="1">
      <alignment horizontal="justify" vertical="center" wrapText="1"/>
    </xf>
    <xf numFmtId="0" fontId="22" fillId="37" borderId="49" xfId="0" applyFont="1" applyFill="1" applyBorder="1" applyAlignment="1">
      <alignment horizontal="justify" vertical="center" wrapText="1"/>
    </xf>
    <xf numFmtId="0" fontId="22" fillId="37" borderId="50" xfId="0" applyFont="1" applyFill="1" applyBorder="1" applyAlignment="1">
      <alignment horizontal="justify" vertical="center" wrapText="1"/>
    </xf>
    <xf numFmtId="0" fontId="22" fillId="37" borderId="17" xfId="0" applyFont="1" applyFill="1" applyBorder="1" applyAlignment="1">
      <alignment horizontal="center" vertical="center" wrapText="1"/>
    </xf>
    <xf numFmtId="0" fontId="22" fillId="37" borderId="51" xfId="0" applyFont="1" applyFill="1" applyBorder="1" applyAlignment="1">
      <alignment horizontal="center" vertical="center" wrapText="1"/>
    </xf>
    <xf numFmtId="0" fontId="22" fillId="37" borderId="52" xfId="0" applyFont="1" applyFill="1" applyBorder="1" applyAlignment="1">
      <alignment horizontal="center" vertical="center" wrapText="1"/>
    </xf>
    <xf numFmtId="0" fontId="22" fillId="37" borderId="53" xfId="0" applyFont="1" applyFill="1" applyBorder="1" applyAlignment="1">
      <alignment horizontal="center" vertical="center" wrapText="1"/>
    </xf>
    <xf numFmtId="0" fontId="22" fillId="37" borderId="54" xfId="0" applyFont="1" applyFill="1" applyBorder="1" applyAlignment="1">
      <alignment horizontal="center" vertical="center" wrapText="1"/>
    </xf>
    <xf numFmtId="0" fontId="22" fillId="37" borderId="55" xfId="0" applyFont="1" applyFill="1" applyBorder="1" applyAlignment="1">
      <alignment horizontal="center" vertical="center" wrapText="1"/>
    </xf>
    <xf numFmtId="0" fontId="22" fillId="37" borderId="56" xfId="0" applyFont="1" applyFill="1" applyBorder="1" applyAlignment="1">
      <alignment horizontal="center" vertical="center" wrapText="1"/>
    </xf>
    <xf numFmtId="0" fontId="22" fillId="37" borderId="42" xfId="0" applyFont="1" applyFill="1" applyBorder="1" applyAlignment="1">
      <alignment horizontal="center" vertical="center" wrapText="1"/>
    </xf>
    <xf numFmtId="0" fontId="22" fillId="37" borderId="57" xfId="0" applyFont="1" applyFill="1" applyBorder="1" applyAlignment="1">
      <alignment horizontal="center" vertical="center" wrapText="1"/>
    </xf>
    <xf numFmtId="0" fontId="22" fillId="37" borderId="18" xfId="0" applyFont="1" applyFill="1" applyBorder="1" applyAlignment="1">
      <alignment horizontal="center" vertical="center" wrapText="1"/>
    </xf>
    <xf numFmtId="0" fontId="22" fillId="37" borderId="0" xfId="0" applyFont="1" applyFill="1" applyBorder="1" applyAlignment="1">
      <alignment horizontal="center" vertical="top" wrapText="1"/>
    </xf>
    <xf numFmtId="0" fontId="22" fillId="37" borderId="43" xfId="0" applyFont="1" applyFill="1" applyBorder="1" applyAlignment="1">
      <alignment horizontal="center" vertical="top" wrapText="1"/>
    </xf>
    <xf numFmtId="0" fontId="20" fillId="0" borderId="21" xfId="0" applyFont="1" applyFill="1" applyBorder="1" applyAlignment="1">
      <alignment horizontal="justify" vertical="top" wrapText="1"/>
    </xf>
    <xf numFmtId="4" fontId="22" fillId="37" borderId="64" xfId="0" applyNumberFormat="1" applyFont="1" applyFill="1" applyBorder="1" applyAlignment="1">
      <alignment horizontal="left" vertical="center" wrapText="1"/>
    </xf>
    <xf numFmtId="4" fontId="22" fillId="37" borderId="13" xfId="0" applyNumberFormat="1" applyFont="1" applyFill="1" applyBorder="1" applyAlignment="1">
      <alignment horizontal="left" vertical="center" wrapText="1"/>
    </xf>
    <xf numFmtId="4" fontId="22" fillId="37" borderId="63" xfId="0" applyNumberFormat="1" applyFont="1" applyFill="1" applyBorder="1" applyAlignment="1">
      <alignment horizontal="left" vertical="center" wrapText="1"/>
    </xf>
    <xf numFmtId="0" fontId="20" fillId="0" borderId="10" xfId="0" applyFont="1" applyFill="1" applyBorder="1" applyAlignment="1">
      <alignment horizontal="left" vertical="top" wrapText="1"/>
    </xf>
    <xf numFmtId="0" fontId="22" fillId="0" borderId="36" xfId="0" applyFont="1" applyFill="1" applyBorder="1" applyAlignment="1">
      <alignment horizontal="justify" vertical="top" wrapText="1"/>
    </xf>
    <xf numFmtId="0" fontId="22" fillId="0" borderId="21" xfId="0" applyFont="1" applyFill="1" applyBorder="1" applyAlignment="1">
      <alignment horizontal="justify" vertical="top" wrapText="1"/>
    </xf>
    <xf numFmtId="0" fontId="22" fillId="0" borderId="37" xfId="0" applyFont="1" applyFill="1" applyBorder="1" applyAlignment="1">
      <alignment horizontal="justify" vertical="top" wrapText="1"/>
    </xf>
    <xf numFmtId="0" fontId="22" fillId="0" borderId="33" xfId="0" applyFont="1" applyFill="1" applyBorder="1" applyAlignment="1">
      <alignment horizontal="justify" vertical="top" wrapText="1"/>
    </xf>
    <xf numFmtId="0" fontId="22" fillId="0" borderId="34" xfId="0" applyFont="1" applyFill="1" applyBorder="1" applyAlignment="1">
      <alignment horizontal="justify" vertical="top" wrapText="1"/>
    </xf>
    <xf numFmtId="0" fontId="22" fillId="0" borderId="35" xfId="0" applyFont="1" applyFill="1" applyBorder="1" applyAlignment="1">
      <alignment horizontal="justify" vertical="top" wrapText="1"/>
    </xf>
    <xf numFmtId="0" fontId="23" fillId="0" borderId="33" xfId="0" applyFont="1" applyFill="1" applyBorder="1" applyAlignment="1">
      <alignment horizontal="justify" vertical="top" wrapText="1"/>
    </xf>
    <xf numFmtId="0" fontId="23" fillId="0" borderId="34" xfId="0" applyFont="1" applyFill="1" applyBorder="1" applyAlignment="1">
      <alignment horizontal="justify" vertical="top" wrapText="1"/>
    </xf>
    <xf numFmtId="0" fontId="23" fillId="0" borderId="35" xfId="0" applyFont="1" applyFill="1" applyBorder="1" applyAlignment="1">
      <alignment horizontal="justify" vertical="top" wrapText="1"/>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D71"/>
  <sheetViews>
    <sheetView view="pageBreakPreview" zoomScale="80" zoomScaleNormal="80" zoomScaleSheetLayoutView="80" workbookViewId="0">
      <selection activeCell="D50" sqref="D50:AB66"/>
    </sheetView>
  </sheetViews>
  <sheetFormatPr baseColWidth="10" defaultRowHeight="12.75"/>
  <cols>
    <col min="1" max="1" width="4" style="1" customWidth="1"/>
  </cols>
  <sheetData>
    <row r="1" spans="2:30" s="2" customFormat="1" ht="48" customHeight="1">
      <c r="B1" s="95" t="s">
        <v>0</v>
      </c>
      <c r="C1" s="95"/>
      <c r="D1" s="95"/>
      <c r="E1" s="95"/>
      <c r="F1" s="95"/>
      <c r="G1" s="95"/>
      <c r="H1" s="95"/>
      <c r="I1" s="95"/>
      <c r="J1" s="95"/>
      <c r="K1" s="95"/>
      <c r="L1" s="95"/>
      <c r="M1" s="95"/>
      <c r="N1" s="95"/>
      <c r="O1" s="95"/>
      <c r="P1" s="95"/>
      <c r="Q1" s="3" t="s">
        <v>1</v>
      </c>
    </row>
    <row r="2" spans="2:30" ht="13.5" customHeight="1"/>
    <row r="3" spans="2:30" ht="13.5" customHeight="1"/>
    <row r="4" spans="2:30" ht="13.5" customHeight="1"/>
    <row r="5" spans="2:30" ht="13.5" customHeight="1"/>
    <row r="6" spans="2:30" ht="13.5" customHeight="1"/>
    <row r="7" spans="2:30" ht="13.5" customHeight="1"/>
    <row r="8" spans="2:30" ht="13.5" customHeight="1"/>
    <row r="9" spans="2:30" ht="13.5" customHeight="1"/>
    <row r="10" spans="2:30" ht="13.5" customHeight="1"/>
    <row r="11" spans="2:30" ht="13.5" customHeight="1">
      <c r="B11" s="96" t="s">
        <v>2</v>
      </c>
      <c r="C11" s="96"/>
      <c r="D11" s="96"/>
      <c r="E11" s="96"/>
      <c r="F11" s="96"/>
      <c r="G11" s="96"/>
      <c r="H11" s="96"/>
      <c r="I11" s="96"/>
      <c r="J11" s="96"/>
      <c r="K11" s="96"/>
      <c r="L11" s="96"/>
      <c r="M11" s="96"/>
      <c r="N11" s="96"/>
      <c r="O11" s="96"/>
      <c r="P11" s="96"/>
      <c r="Q11" s="96"/>
      <c r="R11" s="96"/>
      <c r="S11" s="96"/>
      <c r="T11" s="96"/>
      <c r="U11" s="96"/>
      <c r="V11" s="96"/>
      <c r="W11" s="96"/>
      <c r="X11" s="96"/>
      <c r="Y11" s="96"/>
      <c r="Z11" s="96"/>
      <c r="AA11" s="96"/>
      <c r="AB11" s="96"/>
      <c r="AC11" s="96"/>
      <c r="AD11" s="96"/>
    </row>
    <row r="12" spans="2:30" ht="13.5" customHeight="1">
      <c r="B12" s="96"/>
      <c r="C12" s="96"/>
      <c r="D12" s="96"/>
      <c r="E12" s="96"/>
      <c r="F12" s="96"/>
      <c r="G12" s="96"/>
      <c r="H12" s="96"/>
      <c r="I12" s="96"/>
      <c r="J12" s="96"/>
      <c r="K12" s="96"/>
      <c r="L12" s="96"/>
      <c r="M12" s="96"/>
      <c r="N12" s="96"/>
      <c r="O12" s="96"/>
      <c r="P12" s="96"/>
      <c r="Q12" s="96"/>
      <c r="R12" s="96"/>
      <c r="S12" s="96"/>
      <c r="T12" s="96"/>
      <c r="U12" s="96"/>
      <c r="V12" s="96"/>
      <c r="W12" s="96"/>
      <c r="X12" s="96"/>
      <c r="Y12" s="96"/>
      <c r="Z12" s="96"/>
      <c r="AA12" s="96"/>
      <c r="AB12" s="96"/>
      <c r="AC12" s="96"/>
      <c r="AD12" s="96"/>
    </row>
    <row r="13" spans="2:30" ht="13.5" customHeight="1">
      <c r="B13" s="96"/>
      <c r="C13" s="96"/>
      <c r="D13" s="96"/>
      <c r="E13" s="96"/>
      <c r="F13" s="96"/>
      <c r="G13" s="96"/>
      <c r="H13" s="96"/>
      <c r="I13" s="96"/>
      <c r="J13" s="96"/>
      <c r="K13" s="96"/>
      <c r="L13" s="96"/>
      <c r="M13" s="96"/>
      <c r="N13" s="96"/>
      <c r="O13" s="96"/>
      <c r="P13" s="96"/>
      <c r="Q13" s="96"/>
      <c r="R13" s="96"/>
      <c r="S13" s="96"/>
      <c r="T13" s="96"/>
      <c r="U13" s="96"/>
      <c r="V13" s="96"/>
      <c r="W13" s="96"/>
      <c r="X13" s="96"/>
      <c r="Y13" s="96"/>
      <c r="Z13" s="96"/>
      <c r="AA13" s="96"/>
      <c r="AB13" s="96"/>
      <c r="AC13" s="96"/>
      <c r="AD13" s="96"/>
    </row>
    <row r="14" spans="2:30" ht="13.5" customHeight="1">
      <c r="B14" s="96"/>
      <c r="C14" s="96"/>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row>
    <row r="15" spans="2:30" ht="13.5" customHeight="1">
      <c r="B15" s="96"/>
      <c r="C15" s="96"/>
      <c r="D15" s="96"/>
      <c r="E15" s="96"/>
      <c r="F15" s="96"/>
      <c r="G15" s="96"/>
      <c r="H15" s="96"/>
      <c r="I15" s="96"/>
      <c r="J15" s="96"/>
      <c r="K15" s="96"/>
      <c r="L15" s="96"/>
      <c r="M15" s="96"/>
      <c r="N15" s="96"/>
      <c r="O15" s="96"/>
      <c r="P15" s="96"/>
      <c r="Q15" s="96"/>
      <c r="R15" s="96"/>
      <c r="S15" s="96"/>
      <c r="T15" s="96"/>
      <c r="U15" s="96"/>
      <c r="V15" s="96"/>
      <c r="W15" s="96"/>
      <c r="X15" s="96"/>
      <c r="Y15" s="96"/>
      <c r="Z15" s="96"/>
      <c r="AA15" s="96"/>
      <c r="AB15" s="96"/>
      <c r="AC15" s="96"/>
      <c r="AD15" s="96"/>
    </row>
    <row r="16" spans="2:30" ht="13.5" customHeight="1">
      <c r="B16" s="96"/>
      <c r="C16" s="96"/>
      <c r="D16" s="96"/>
      <c r="E16" s="96"/>
      <c r="F16" s="96"/>
      <c r="G16" s="96"/>
      <c r="H16" s="96"/>
      <c r="I16" s="96"/>
      <c r="J16" s="96"/>
      <c r="K16" s="96"/>
      <c r="L16" s="96"/>
      <c r="M16" s="96"/>
      <c r="N16" s="96"/>
      <c r="O16" s="96"/>
      <c r="P16" s="96"/>
      <c r="Q16" s="96"/>
      <c r="R16" s="96"/>
      <c r="S16" s="96"/>
      <c r="T16" s="96"/>
      <c r="U16" s="96"/>
      <c r="V16" s="96"/>
      <c r="W16" s="96"/>
      <c r="X16" s="96"/>
      <c r="Y16" s="96"/>
      <c r="Z16" s="96"/>
      <c r="AA16" s="96"/>
      <c r="AB16" s="96"/>
      <c r="AC16" s="96"/>
      <c r="AD16" s="96"/>
    </row>
    <row r="17" spans="2:30" ht="13.5" customHeight="1">
      <c r="B17" s="96"/>
      <c r="C17" s="96"/>
      <c r="D17" s="96"/>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row>
    <row r="18" spans="2:30" ht="13.5" customHeight="1">
      <c r="B18" s="96"/>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row>
    <row r="19" spans="2:30" ht="13.5" customHeight="1">
      <c r="B19" s="96"/>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row>
    <row r="20" spans="2:30" ht="13.5" customHeight="1">
      <c r="B20" s="96"/>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row>
    <row r="21" spans="2:30" ht="13.5" customHeight="1">
      <c r="B21" s="96"/>
      <c r="C21" s="96"/>
      <c r="D21" s="96"/>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row>
    <row r="22" spans="2:30" ht="13.5" customHeight="1">
      <c r="B22" s="96"/>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row>
    <row r="23" spans="2:30" ht="13.5" customHeight="1">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row>
    <row r="24" spans="2:30" ht="13.5" customHeight="1">
      <c r="B24" s="96"/>
      <c r="C24" s="96"/>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row>
    <row r="25" spans="2:30" ht="13.5" customHeight="1">
      <c r="B25" s="96"/>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row>
    <row r="26" spans="2:30" ht="13.5" customHeight="1">
      <c r="B26" s="96"/>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row>
    <row r="27" spans="2:30" ht="13.5" customHeight="1">
      <c r="B27" s="96"/>
      <c r="C27" s="96"/>
      <c r="D27" s="9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row>
    <row r="28" spans="2:30" ht="13.5" customHeight="1">
      <c r="B28" s="96"/>
      <c r="C28" s="96"/>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row>
    <row r="29" spans="2:30" ht="13.5" customHeight="1">
      <c r="B29" s="96"/>
      <c r="C29" s="96"/>
      <c r="D29" s="96"/>
      <c r="E29" s="96"/>
      <c r="F29" s="96"/>
      <c r="G29" s="96"/>
      <c r="H29" s="96"/>
      <c r="I29" s="96"/>
      <c r="J29" s="96"/>
      <c r="K29" s="96"/>
      <c r="L29" s="96"/>
      <c r="M29" s="96"/>
      <c r="N29" s="96"/>
      <c r="O29" s="96"/>
      <c r="P29" s="96"/>
      <c r="Q29" s="96"/>
      <c r="R29" s="96"/>
      <c r="S29" s="96"/>
      <c r="T29" s="96"/>
      <c r="U29" s="96"/>
      <c r="V29" s="96"/>
      <c r="W29" s="96"/>
      <c r="X29" s="96"/>
      <c r="Y29" s="96"/>
      <c r="Z29" s="96"/>
      <c r="AA29" s="96"/>
      <c r="AB29" s="96"/>
      <c r="AC29" s="96"/>
      <c r="AD29" s="96"/>
    </row>
    <row r="30" spans="2:30" ht="13.5" customHeight="1">
      <c r="B30" s="96"/>
      <c r="C30" s="96"/>
      <c r="D30" s="9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row>
    <row r="31" spans="2:30" ht="13.5" customHeight="1">
      <c r="B31" s="96"/>
      <c r="C31" s="96"/>
      <c r="D31" s="96"/>
      <c r="E31" s="96"/>
      <c r="F31" s="96"/>
      <c r="G31" s="96"/>
      <c r="H31" s="96"/>
      <c r="I31" s="96"/>
      <c r="J31" s="96"/>
      <c r="K31" s="96"/>
      <c r="L31" s="96"/>
      <c r="M31" s="96"/>
      <c r="N31" s="96"/>
      <c r="O31" s="96"/>
      <c r="P31" s="96"/>
      <c r="Q31" s="96"/>
      <c r="R31" s="96"/>
      <c r="S31" s="96"/>
      <c r="T31" s="96"/>
      <c r="U31" s="96"/>
      <c r="V31" s="96"/>
      <c r="W31" s="96"/>
      <c r="X31" s="96"/>
      <c r="Y31" s="96"/>
      <c r="Z31" s="96"/>
      <c r="AA31" s="96"/>
      <c r="AB31" s="96"/>
      <c r="AC31" s="96"/>
      <c r="AD31" s="96"/>
    </row>
    <row r="32" spans="2:30" ht="13.5" customHeight="1">
      <c r="B32" s="96"/>
      <c r="C32" s="96"/>
      <c r="D32" s="96"/>
      <c r="E32" s="96"/>
      <c r="F32" s="96"/>
      <c r="G32" s="96"/>
      <c r="H32" s="96"/>
      <c r="I32" s="96"/>
      <c r="J32" s="96"/>
      <c r="K32" s="96"/>
      <c r="L32" s="96"/>
      <c r="M32" s="96"/>
      <c r="N32" s="96"/>
      <c r="O32" s="96"/>
      <c r="P32" s="96"/>
      <c r="Q32" s="96"/>
      <c r="R32" s="96"/>
      <c r="S32" s="96"/>
      <c r="T32" s="96"/>
      <c r="U32" s="96"/>
      <c r="V32" s="96"/>
      <c r="W32" s="96"/>
      <c r="X32" s="96"/>
      <c r="Y32" s="96"/>
      <c r="Z32" s="96"/>
      <c r="AA32" s="96"/>
      <c r="AB32" s="96"/>
      <c r="AC32" s="96"/>
      <c r="AD32" s="96"/>
    </row>
    <row r="33" spans="2:30" ht="13.5" customHeight="1">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row>
    <row r="34" spans="2:30" ht="13.5" customHeight="1">
      <c r="B34" s="96"/>
      <c r="C34" s="96"/>
      <c r="D34" s="96"/>
      <c r="E34" s="96"/>
      <c r="F34" s="96"/>
      <c r="G34" s="96"/>
      <c r="H34" s="96"/>
      <c r="I34" s="96"/>
      <c r="J34" s="96"/>
      <c r="K34" s="96"/>
      <c r="L34" s="96"/>
      <c r="M34" s="96"/>
      <c r="N34" s="96"/>
      <c r="O34" s="96"/>
      <c r="P34" s="96"/>
      <c r="Q34" s="96"/>
      <c r="R34" s="96"/>
      <c r="S34" s="96"/>
      <c r="T34" s="96"/>
      <c r="U34" s="96"/>
      <c r="V34" s="96"/>
      <c r="W34" s="96"/>
      <c r="X34" s="96"/>
      <c r="Y34" s="96"/>
      <c r="Z34" s="96"/>
      <c r="AA34" s="96"/>
      <c r="AB34" s="96"/>
      <c r="AC34" s="96"/>
      <c r="AD34" s="96"/>
    </row>
    <row r="35" spans="2:30" ht="13.5" customHeight="1"/>
    <row r="36" spans="2:30" ht="13.5" customHeight="1"/>
    <row r="37" spans="2:30" ht="13.5" customHeight="1"/>
    <row r="38" spans="2:30" ht="13.5" customHeight="1"/>
    <row r="39" spans="2:30" ht="13.5" customHeight="1"/>
    <row r="40" spans="2:30" ht="13.5" customHeight="1"/>
    <row r="41" spans="2:30" ht="13.5" customHeight="1"/>
    <row r="42" spans="2:30" ht="13.5" customHeight="1"/>
    <row r="43" spans="2:30" ht="13.5" customHeight="1"/>
    <row r="44" spans="2:30" ht="13.5" customHeight="1"/>
    <row r="45" spans="2:30" ht="13.5" customHeight="1"/>
    <row r="46" spans="2:30" ht="13.5" customHeight="1"/>
    <row r="47" spans="2:30" ht="13.5" customHeight="1"/>
    <row r="48" spans="2:30" ht="13.5" customHeight="1"/>
    <row r="49" spans="4:28" ht="20.25" customHeight="1">
      <c r="D49" s="97" t="s">
        <v>3</v>
      </c>
      <c r="E49" s="97"/>
      <c r="F49" s="97"/>
      <c r="G49" s="97"/>
      <c r="H49" s="97"/>
      <c r="I49" s="97"/>
      <c r="J49" s="97"/>
      <c r="K49" s="97"/>
      <c r="L49" s="97"/>
      <c r="M49" s="97"/>
      <c r="N49" s="97"/>
      <c r="O49" s="97"/>
      <c r="P49" s="97"/>
      <c r="Q49" s="97"/>
      <c r="R49" s="97"/>
      <c r="S49" s="97"/>
      <c r="T49" s="97"/>
      <c r="U49" s="97"/>
      <c r="V49" s="97"/>
      <c r="W49" s="97"/>
      <c r="X49" s="97"/>
      <c r="Y49" s="97"/>
      <c r="Z49" s="97"/>
      <c r="AA49" s="97"/>
      <c r="AB49" s="97"/>
    </row>
    <row r="50" spans="4:28" ht="13.5" customHeight="1">
      <c r="D50" s="98" t="s">
        <v>4</v>
      </c>
      <c r="E50" s="98"/>
      <c r="F50" s="98"/>
      <c r="G50" s="98"/>
      <c r="H50" s="98"/>
      <c r="I50" s="98"/>
      <c r="J50" s="98"/>
      <c r="K50" s="98"/>
      <c r="L50" s="98"/>
      <c r="M50" s="98"/>
      <c r="N50" s="98"/>
      <c r="O50" s="98"/>
      <c r="P50" s="98"/>
      <c r="Q50" s="98"/>
      <c r="R50" s="98"/>
      <c r="S50" s="98"/>
      <c r="T50" s="98"/>
      <c r="U50" s="98"/>
      <c r="V50" s="98"/>
      <c r="W50" s="98"/>
      <c r="X50" s="98"/>
      <c r="Y50" s="98"/>
      <c r="Z50" s="98"/>
      <c r="AA50" s="98"/>
      <c r="AB50" s="98"/>
    </row>
    <row r="51" spans="4:28" ht="13.5" customHeight="1">
      <c r="D51" s="98"/>
      <c r="E51" s="98"/>
      <c r="F51" s="98"/>
      <c r="G51" s="98"/>
      <c r="H51" s="98"/>
      <c r="I51" s="98"/>
      <c r="J51" s="98"/>
      <c r="K51" s="98"/>
      <c r="L51" s="98"/>
      <c r="M51" s="98"/>
      <c r="N51" s="98"/>
      <c r="O51" s="98"/>
      <c r="P51" s="98"/>
      <c r="Q51" s="98"/>
      <c r="R51" s="98"/>
      <c r="S51" s="98"/>
      <c r="T51" s="98"/>
      <c r="U51" s="98"/>
      <c r="V51" s="98"/>
      <c r="W51" s="98"/>
      <c r="X51" s="98"/>
      <c r="Y51" s="98"/>
      <c r="Z51" s="98"/>
      <c r="AA51" s="98"/>
      <c r="AB51" s="98"/>
    </row>
    <row r="52" spans="4:28" ht="13.5" customHeight="1">
      <c r="D52" s="98"/>
      <c r="E52" s="98"/>
      <c r="F52" s="98"/>
      <c r="G52" s="98"/>
      <c r="H52" s="98"/>
      <c r="I52" s="98"/>
      <c r="J52" s="98"/>
      <c r="K52" s="98"/>
      <c r="L52" s="98"/>
      <c r="M52" s="98"/>
      <c r="N52" s="98"/>
      <c r="O52" s="98"/>
      <c r="P52" s="98"/>
      <c r="Q52" s="98"/>
      <c r="R52" s="98"/>
      <c r="S52" s="98"/>
      <c r="T52" s="98"/>
      <c r="U52" s="98"/>
      <c r="V52" s="98"/>
      <c r="W52" s="98"/>
      <c r="X52" s="98"/>
      <c r="Y52" s="98"/>
      <c r="Z52" s="98"/>
      <c r="AA52" s="98"/>
      <c r="AB52" s="98"/>
    </row>
    <row r="53" spans="4:28" ht="13.5" customHeight="1">
      <c r="D53" s="98"/>
      <c r="E53" s="98"/>
      <c r="F53" s="98"/>
      <c r="G53" s="98"/>
      <c r="H53" s="98"/>
      <c r="I53" s="98"/>
      <c r="J53" s="98"/>
      <c r="K53" s="98"/>
      <c r="L53" s="98"/>
      <c r="M53" s="98"/>
      <c r="N53" s="98"/>
      <c r="O53" s="98"/>
      <c r="P53" s="98"/>
      <c r="Q53" s="98"/>
      <c r="R53" s="98"/>
      <c r="S53" s="98"/>
      <c r="T53" s="98"/>
      <c r="U53" s="98"/>
      <c r="V53" s="98"/>
      <c r="W53" s="98"/>
      <c r="X53" s="98"/>
      <c r="Y53" s="98"/>
      <c r="Z53" s="98"/>
      <c r="AA53" s="98"/>
      <c r="AB53" s="98"/>
    </row>
    <row r="54" spans="4:28" ht="13.5" customHeight="1">
      <c r="D54" s="98"/>
      <c r="E54" s="98"/>
      <c r="F54" s="98"/>
      <c r="G54" s="98"/>
      <c r="H54" s="98"/>
      <c r="I54" s="98"/>
      <c r="J54" s="98"/>
      <c r="K54" s="98"/>
      <c r="L54" s="98"/>
      <c r="M54" s="98"/>
      <c r="N54" s="98"/>
      <c r="O54" s="98"/>
      <c r="P54" s="98"/>
      <c r="Q54" s="98"/>
      <c r="R54" s="98"/>
      <c r="S54" s="98"/>
      <c r="T54" s="98"/>
      <c r="U54" s="98"/>
      <c r="V54" s="98"/>
      <c r="W54" s="98"/>
      <c r="X54" s="98"/>
      <c r="Y54" s="98"/>
      <c r="Z54" s="98"/>
      <c r="AA54" s="98"/>
      <c r="AB54" s="98"/>
    </row>
    <row r="55" spans="4:28" ht="13.5" customHeight="1">
      <c r="D55" s="98"/>
      <c r="E55" s="98"/>
      <c r="F55" s="98"/>
      <c r="G55" s="98"/>
      <c r="H55" s="98"/>
      <c r="I55" s="98"/>
      <c r="J55" s="98"/>
      <c r="K55" s="98"/>
      <c r="L55" s="98"/>
      <c r="M55" s="98"/>
      <c r="N55" s="98"/>
      <c r="O55" s="98"/>
      <c r="P55" s="98"/>
      <c r="Q55" s="98"/>
      <c r="R55" s="98"/>
      <c r="S55" s="98"/>
      <c r="T55" s="98"/>
      <c r="U55" s="98"/>
      <c r="V55" s="98"/>
      <c r="W55" s="98"/>
      <c r="X55" s="98"/>
      <c r="Y55" s="98"/>
      <c r="Z55" s="98"/>
      <c r="AA55" s="98"/>
      <c r="AB55" s="98"/>
    </row>
    <row r="56" spans="4:28" ht="13.5" customHeight="1">
      <c r="D56" s="98"/>
      <c r="E56" s="98"/>
      <c r="F56" s="98"/>
      <c r="G56" s="98"/>
      <c r="H56" s="98"/>
      <c r="I56" s="98"/>
      <c r="J56" s="98"/>
      <c r="K56" s="98"/>
      <c r="L56" s="98"/>
      <c r="M56" s="98"/>
      <c r="N56" s="98"/>
      <c r="O56" s="98"/>
      <c r="P56" s="98"/>
      <c r="Q56" s="98"/>
      <c r="R56" s="98"/>
      <c r="S56" s="98"/>
      <c r="T56" s="98"/>
      <c r="U56" s="98"/>
      <c r="V56" s="98"/>
      <c r="W56" s="98"/>
      <c r="X56" s="98"/>
      <c r="Y56" s="98"/>
      <c r="Z56" s="98"/>
      <c r="AA56" s="98"/>
      <c r="AB56" s="98"/>
    </row>
    <row r="57" spans="4:28" ht="13.5" customHeight="1">
      <c r="D57" s="98"/>
      <c r="E57" s="98"/>
      <c r="F57" s="98"/>
      <c r="G57" s="98"/>
      <c r="H57" s="98"/>
      <c r="I57" s="98"/>
      <c r="J57" s="98"/>
      <c r="K57" s="98"/>
      <c r="L57" s="98"/>
      <c r="M57" s="98"/>
      <c r="N57" s="98"/>
      <c r="O57" s="98"/>
      <c r="P57" s="98"/>
      <c r="Q57" s="98"/>
      <c r="R57" s="98"/>
      <c r="S57" s="98"/>
      <c r="T57" s="98"/>
      <c r="U57" s="98"/>
      <c r="V57" s="98"/>
      <c r="W57" s="98"/>
      <c r="X57" s="98"/>
      <c r="Y57" s="98"/>
      <c r="Z57" s="98"/>
      <c r="AA57" s="98"/>
      <c r="AB57" s="98"/>
    </row>
    <row r="58" spans="4:28" ht="13.5" customHeight="1">
      <c r="D58" s="98"/>
      <c r="E58" s="98"/>
      <c r="F58" s="98"/>
      <c r="G58" s="98"/>
      <c r="H58" s="98"/>
      <c r="I58" s="98"/>
      <c r="J58" s="98"/>
      <c r="K58" s="98"/>
      <c r="L58" s="98"/>
      <c r="M58" s="98"/>
      <c r="N58" s="98"/>
      <c r="O58" s="98"/>
      <c r="P58" s="98"/>
      <c r="Q58" s="98"/>
      <c r="R58" s="98"/>
      <c r="S58" s="98"/>
      <c r="T58" s="98"/>
      <c r="U58" s="98"/>
      <c r="V58" s="98"/>
      <c r="W58" s="98"/>
      <c r="X58" s="98"/>
      <c r="Y58" s="98"/>
      <c r="Z58" s="98"/>
      <c r="AA58" s="98"/>
      <c r="AB58" s="98"/>
    </row>
    <row r="59" spans="4:28" ht="13.5" customHeight="1">
      <c r="D59" s="98"/>
      <c r="E59" s="98"/>
      <c r="F59" s="98"/>
      <c r="G59" s="98"/>
      <c r="H59" s="98"/>
      <c r="I59" s="98"/>
      <c r="J59" s="98"/>
      <c r="K59" s="98"/>
      <c r="L59" s="98"/>
      <c r="M59" s="98"/>
      <c r="N59" s="98"/>
      <c r="O59" s="98"/>
      <c r="P59" s="98"/>
      <c r="Q59" s="98"/>
      <c r="R59" s="98"/>
      <c r="S59" s="98"/>
      <c r="T59" s="98"/>
      <c r="U59" s="98"/>
      <c r="V59" s="98"/>
      <c r="W59" s="98"/>
      <c r="X59" s="98"/>
      <c r="Y59" s="98"/>
      <c r="Z59" s="98"/>
      <c r="AA59" s="98"/>
      <c r="AB59" s="98"/>
    </row>
    <row r="60" spans="4:28" ht="13.5" customHeight="1">
      <c r="D60" s="98"/>
      <c r="E60" s="98"/>
      <c r="F60" s="98"/>
      <c r="G60" s="98"/>
      <c r="H60" s="98"/>
      <c r="I60" s="98"/>
      <c r="J60" s="98"/>
      <c r="K60" s="98"/>
      <c r="L60" s="98"/>
      <c r="M60" s="98"/>
      <c r="N60" s="98"/>
      <c r="O60" s="98"/>
      <c r="P60" s="98"/>
      <c r="Q60" s="98"/>
      <c r="R60" s="98"/>
      <c r="S60" s="98"/>
      <c r="T60" s="98"/>
      <c r="U60" s="98"/>
      <c r="V60" s="98"/>
      <c r="W60" s="98"/>
      <c r="X60" s="98"/>
      <c r="Y60" s="98"/>
      <c r="Z60" s="98"/>
      <c r="AA60" s="98"/>
      <c r="AB60" s="98"/>
    </row>
    <row r="61" spans="4:28" ht="13.5" customHeight="1">
      <c r="D61" s="98"/>
      <c r="E61" s="98"/>
      <c r="F61" s="98"/>
      <c r="G61" s="98"/>
      <c r="H61" s="98"/>
      <c r="I61" s="98"/>
      <c r="J61" s="98"/>
      <c r="K61" s="98"/>
      <c r="L61" s="98"/>
      <c r="M61" s="98"/>
      <c r="N61" s="98"/>
      <c r="O61" s="98"/>
      <c r="P61" s="98"/>
      <c r="Q61" s="98"/>
      <c r="R61" s="98"/>
      <c r="S61" s="98"/>
      <c r="T61" s="98"/>
      <c r="U61" s="98"/>
      <c r="V61" s="98"/>
      <c r="W61" s="98"/>
      <c r="X61" s="98"/>
      <c r="Y61" s="98"/>
      <c r="Z61" s="98"/>
      <c r="AA61" s="98"/>
      <c r="AB61" s="98"/>
    </row>
    <row r="62" spans="4:28" ht="13.5" customHeight="1">
      <c r="D62" s="98"/>
      <c r="E62" s="98"/>
      <c r="F62" s="98"/>
      <c r="G62" s="98"/>
      <c r="H62" s="98"/>
      <c r="I62" s="98"/>
      <c r="J62" s="98"/>
      <c r="K62" s="98"/>
      <c r="L62" s="98"/>
      <c r="M62" s="98"/>
      <c r="N62" s="98"/>
      <c r="O62" s="98"/>
      <c r="P62" s="98"/>
      <c r="Q62" s="98"/>
      <c r="R62" s="98"/>
      <c r="S62" s="98"/>
      <c r="T62" s="98"/>
      <c r="U62" s="98"/>
      <c r="V62" s="98"/>
      <c r="W62" s="98"/>
      <c r="X62" s="98"/>
      <c r="Y62" s="98"/>
      <c r="Z62" s="98"/>
      <c r="AA62" s="98"/>
      <c r="AB62" s="98"/>
    </row>
    <row r="63" spans="4:28" ht="13.5" customHeight="1">
      <c r="D63" s="98"/>
      <c r="E63" s="98"/>
      <c r="F63" s="98"/>
      <c r="G63" s="98"/>
      <c r="H63" s="98"/>
      <c r="I63" s="98"/>
      <c r="J63" s="98"/>
      <c r="K63" s="98"/>
      <c r="L63" s="98"/>
      <c r="M63" s="98"/>
      <c r="N63" s="98"/>
      <c r="O63" s="98"/>
      <c r="P63" s="98"/>
      <c r="Q63" s="98"/>
      <c r="R63" s="98"/>
      <c r="S63" s="98"/>
      <c r="T63" s="98"/>
      <c r="U63" s="98"/>
      <c r="V63" s="98"/>
      <c r="W63" s="98"/>
      <c r="X63" s="98"/>
      <c r="Y63" s="98"/>
      <c r="Z63" s="98"/>
      <c r="AA63" s="98"/>
      <c r="AB63" s="98"/>
    </row>
    <row r="64" spans="4:28" ht="13.5" customHeight="1">
      <c r="D64" s="98"/>
      <c r="E64" s="98"/>
      <c r="F64" s="98"/>
      <c r="G64" s="98"/>
      <c r="H64" s="98"/>
      <c r="I64" s="98"/>
      <c r="J64" s="98"/>
      <c r="K64" s="98"/>
      <c r="L64" s="98"/>
      <c r="M64" s="98"/>
      <c r="N64" s="98"/>
      <c r="O64" s="98"/>
      <c r="P64" s="98"/>
      <c r="Q64" s="98"/>
      <c r="R64" s="98"/>
      <c r="S64" s="98"/>
      <c r="T64" s="98"/>
      <c r="U64" s="98"/>
      <c r="V64" s="98"/>
      <c r="W64" s="98"/>
      <c r="X64" s="98"/>
      <c r="Y64" s="98"/>
      <c r="Z64" s="98"/>
      <c r="AA64" s="98"/>
      <c r="AB64" s="98"/>
    </row>
    <row r="65" spans="4:28" ht="13.5" customHeight="1">
      <c r="D65" s="98"/>
      <c r="E65" s="98"/>
      <c r="F65" s="98"/>
      <c r="G65" s="98"/>
      <c r="H65" s="98"/>
      <c r="I65" s="98"/>
      <c r="J65" s="98"/>
      <c r="K65" s="98"/>
      <c r="L65" s="98"/>
      <c r="M65" s="98"/>
      <c r="N65" s="98"/>
      <c r="O65" s="98"/>
      <c r="P65" s="98"/>
      <c r="Q65" s="98"/>
      <c r="R65" s="98"/>
      <c r="S65" s="98"/>
      <c r="T65" s="98"/>
      <c r="U65" s="98"/>
      <c r="V65" s="98"/>
      <c r="W65" s="98"/>
      <c r="X65" s="98"/>
      <c r="Y65" s="98"/>
      <c r="Z65" s="98"/>
      <c r="AA65" s="98"/>
      <c r="AB65" s="98"/>
    </row>
    <row r="66" spans="4:28" ht="13.5" customHeight="1">
      <c r="D66" s="98"/>
      <c r="E66" s="98"/>
      <c r="F66" s="98"/>
      <c r="G66" s="98"/>
      <c r="H66" s="98"/>
      <c r="I66" s="98"/>
      <c r="J66" s="98"/>
      <c r="K66" s="98"/>
      <c r="L66" s="98"/>
      <c r="M66" s="98"/>
      <c r="N66" s="98"/>
      <c r="O66" s="98"/>
      <c r="P66" s="98"/>
      <c r="Q66" s="98"/>
      <c r="R66" s="98"/>
      <c r="S66" s="98"/>
      <c r="T66" s="98"/>
      <c r="U66" s="98"/>
      <c r="V66" s="98"/>
      <c r="W66" s="98"/>
      <c r="X66" s="98"/>
      <c r="Y66" s="98"/>
      <c r="Z66" s="98"/>
      <c r="AA66" s="98"/>
      <c r="AB66" s="98"/>
    </row>
    <row r="67" spans="4:28" ht="13.5" customHeight="1"/>
    <row r="68" spans="4:28" ht="13.5" customHeight="1"/>
    <row r="69" spans="4:28" ht="13.5" customHeight="1"/>
    <row r="70" spans="4:28" ht="13.5" customHeight="1"/>
    <row r="71" spans="4:28" ht="13.5" customHeight="1"/>
  </sheetData>
  <mergeCells count="4">
    <mergeCell ref="B1:P1"/>
    <mergeCell ref="B11:AD34"/>
    <mergeCell ref="D49:AB49"/>
    <mergeCell ref="D50:AB66"/>
  </mergeCells>
  <printOptions horizontalCentered="1"/>
  <pageMargins left="0.78740157480314965" right="0.78740157480314965" top="0.98425196850393704" bottom="0.98425196850393704" header="0" footer="0.39370078740157483"/>
  <pageSetup scale="36" fitToHeight="10" orientation="landscape" r:id="rId1"/>
  <headerFooter>
    <oddFooter>&amp;R&amp;P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67"/>
  <sheetViews>
    <sheetView showGridLines="0" view="pageBreakPreview" zoomScale="78" zoomScaleNormal="80" zoomScaleSheetLayoutView="78" workbookViewId="0">
      <selection activeCell="B2" sqref="B2"/>
    </sheetView>
  </sheetViews>
  <sheetFormatPr baseColWidth="10" defaultRowHeight="12.75"/>
  <cols>
    <col min="1" max="1" width="4" style="1" customWidth="1"/>
    <col min="2" max="2" width="16.4257812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11.140625" style="1" customWidth="1"/>
    <col min="11" max="11" width="10.85546875" style="1" customWidth="1"/>
    <col min="12" max="12" width="8.85546875" style="1" customWidth="1"/>
    <col min="13" max="13" width="7" style="1" customWidth="1"/>
    <col min="14" max="14" width="9.42578125" style="1" customWidth="1"/>
    <col min="15" max="15" width="14.140625" style="1" customWidth="1"/>
    <col min="16" max="16" width="14.85546875" style="1" customWidth="1"/>
    <col min="17" max="17" width="13.85546875" style="1" customWidth="1"/>
    <col min="18" max="18" width="10.28515625" style="1" customWidth="1"/>
    <col min="19" max="19" width="14.85546875" style="1" customWidth="1"/>
    <col min="20" max="21" width="12.28515625" style="1" customWidth="1"/>
    <col min="22" max="22" width="17.28515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99" t="s">
        <v>0</v>
      </c>
      <c r="C1" s="99"/>
      <c r="D1" s="99"/>
      <c r="E1" s="99"/>
      <c r="F1" s="99"/>
      <c r="G1" s="99"/>
      <c r="H1" s="99"/>
      <c r="I1" s="99"/>
      <c r="J1" s="99"/>
      <c r="K1" s="99"/>
      <c r="L1" s="9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00" t="s">
        <v>8</v>
      </c>
      <c r="E4" s="100"/>
      <c r="F4" s="100"/>
      <c r="G4" s="100"/>
      <c r="H4" s="100"/>
      <c r="I4" s="14"/>
      <c r="J4" s="15" t="s">
        <v>9</v>
      </c>
      <c r="K4" s="16" t="s">
        <v>10</v>
      </c>
      <c r="L4" s="101" t="s">
        <v>11</v>
      </c>
      <c r="M4" s="101"/>
      <c r="N4" s="101"/>
      <c r="O4" s="101"/>
      <c r="P4" s="17" t="s">
        <v>12</v>
      </c>
      <c r="Q4" s="102" t="s">
        <v>13</v>
      </c>
      <c r="R4" s="102"/>
      <c r="S4" s="15" t="s">
        <v>14</v>
      </c>
      <c r="T4" s="101" t="s">
        <v>15</v>
      </c>
      <c r="U4" s="101"/>
      <c r="V4" s="103"/>
    </row>
    <row r="5" spans="1:35" ht="15.75" customHeight="1">
      <c r="B5" s="104" t="s">
        <v>16</v>
      </c>
      <c r="C5" s="105"/>
      <c r="D5" s="105"/>
      <c r="E5" s="105"/>
      <c r="F5" s="105"/>
      <c r="G5" s="105"/>
      <c r="H5" s="105"/>
      <c r="I5" s="105"/>
      <c r="J5" s="105"/>
      <c r="K5" s="105"/>
      <c r="L5" s="105"/>
      <c r="M5" s="105"/>
      <c r="N5" s="105"/>
      <c r="O5" s="105"/>
      <c r="P5" s="105"/>
      <c r="Q5" s="105"/>
      <c r="R5" s="105"/>
      <c r="S5" s="105"/>
      <c r="T5" s="105"/>
      <c r="U5" s="105"/>
      <c r="V5" s="106"/>
    </row>
    <row r="6" spans="1:35" ht="64.5" customHeight="1" thickBot="1">
      <c r="B6" s="18" t="s">
        <v>17</v>
      </c>
      <c r="C6" s="107" t="s">
        <v>18</v>
      </c>
      <c r="D6" s="107"/>
      <c r="E6" s="107"/>
      <c r="F6" s="107"/>
      <c r="G6" s="107"/>
      <c r="H6" s="19"/>
      <c r="I6" s="19"/>
      <c r="J6" s="19" t="s">
        <v>19</v>
      </c>
      <c r="K6" s="107" t="s">
        <v>20</v>
      </c>
      <c r="L6" s="107"/>
      <c r="M6" s="107"/>
      <c r="N6" s="20"/>
      <c r="O6" s="19" t="s">
        <v>21</v>
      </c>
      <c r="P6" s="107" t="s">
        <v>22</v>
      </c>
      <c r="Q6" s="107"/>
      <c r="R6" s="21"/>
      <c r="S6" s="22" t="s">
        <v>23</v>
      </c>
      <c r="T6" s="107" t="s">
        <v>24</v>
      </c>
      <c r="U6" s="107"/>
      <c r="V6" s="108"/>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09" t="s">
        <v>26</v>
      </c>
      <c r="C8" s="112" t="s">
        <v>27</v>
      </c>
      <c r="D8" s="112"/>
      <c r="E8" s="112"/>
      <c r="F8" s="112"/>
      <c r="G8" s="112"/>
      <c r="H8" s="113"/>
      <c r="I8" s="118" t="s">
        <v>28</v>
      </c>
      <c r="J8" s="119"/>
      <c r="K8" s="119"/>
      <c r="L8" s="119"/>
      <c r="M8" s="119"/>
      <c r="N8" s="119"/>
      <c r="O8" s="119"/>
      <c r="P8" s="119"/>
      <c r="Q8" s="119"/>
      <c r="R8" s="119"/>
      <c r="S8" s="120"/>
      <c r="T8" s="118" t="s">
        <v>29</v>
      </c>
      <c r="U8" s="119"/>
      <c r="V8" s="121" t="s">
        <v>30</v>
      </c>
    </row>
    <row r="9" spans="1:35" ht="19.5" customHeight="1">
      <c r="B9" s="110"/>
      <c r="C9" s="114"/>
      <c r="D9" s="114"/>
      <c r="E9" s="114"/>
      <c r="F9" s="114"/>
      <c r="G9" s="114"/>
      <c r="H9" s="115"/>
      <c r="I9" s="124" t="s">
        <v>31</v>
      </c>
      <c r="J9" s="125"/>
      <c r="K9" s="125"/>
      <c r="L9" s="125" t="s">
        <v>32</v>
      </c>
      <c r="M9" s="125"/>
      <c r="N9" s="125"/>
      <c r="O9" s="125"/>
      <c r="P9" s="125" t="s">
        <v>33</v>
      </c>
      <c r="Q9" s="125" t="s">
        <v>34</v>
      </c>
      <c r="R9" s="128" t="s">
        <v>35</v>
      </c>
      <c r="S9" s="129"/>
      <c r="T9" s="125" t="s">
        <v>36</v>
      </c>
      <c r="U9" s="125" t="s">
        <v>37</v>
      </c>
      <c r="V9" s="122"/>
    </row>
    <row r="10" spans="1:35" ht="36.75" customHeight="1" thickBot="1">
      <c r="B10" s="111"/>
      <c r="C10" s="116"/>
      <c r="D10" s="116"/>
      <c r="E10" s="116"/>
      <c r="F10" s="116"/>
      <c r="G10" s="116"/>
      <c r="H10" s="117"/>
      <c r="I10" s="126"/>
      <c r="J10" s="127"/>
      <c r="K10" s="127"/>
      <c r="L10" s="127"/>
      <c r="M10" s="127"/>
      <c r="N10" s="127"/>
      <c r="O10" s="127"/>
      <c r="P10" s="127"/>
      <c r="Q10" s="127"/>
      <c r="R10" s="25" t="s">
        <v>38</v>
      </c>
      <c r="S10" s="26" t="s">
        <v>39</v>
      </c>
      <c r="T10" s="127"/>
      <c r="U10" s="127"/>
      <c r="V10" s="123"/>
    </row>
    <row r="11" spans="1:35" ht="75" customHeight="1" thickTop="1" thickBot="1">
      <c r="A11" s="27"/>
      <c r="B11" s="28" t="s">
        <v>40</v>
      </c>
      <c r="C11" s="130" t="s">
        <v>41</v>
      </c>
      <c r="D11" s="130"/>
      <c r="E11" s="130"/>
      <c r="F11" s="130"/>
      <c r="G11" s="130"/>
      <c r="H11" s="130"/>
      <c r="I11" s="130" t="s">
        <v>42</v>
      </c>
      <c r="J11" s="130"/>
      <c r="K11" s="130"/>
      <c r="L11" s="130" t="s">
        <v>43</v>
      </c>
      <c r="M11" s="130"/>
      <c r="N11" s="130"/>
      <c r="O11" s="130"/>
      <c r="P11" s="29" t="s">
        <v>44</v>
      </c>
      <c r="Q11" s="29" t="s">
        <v>45</v>
      </c>
      <c r="R11" s="29">
        <v>93.14</v>
      </c>
      <c r="S11" s="29" t="s">
        <v>46</v>
      </c>
      <c r="T11" s="29" t="s">
        <v>46</v>
      </c>
      <c r="U11" s="29" t="str">
        <f t="shared" ref="U11:U35" si="0">IF(ISERROR(T11/S11),"N/A",T11/S11*100)</f>
        <v>N/A</v>
      </c>
      <c r="V11" s="30" t="s">
        <v>47</v>
      </c>
    </row>
    <row r="12" spans="1:35" ht="75" customHeight="1" thickTop="1" thickBot="1">
      <c r="A12" s="27"/>
      <c r="B12" s="28" t="s">
        <v>40</v>
      </c>
      <c r="C12" s="130" t="s">
        <v>48</v>
      </c>
      <c r="D12" s="130"/>
      <c r="E12" s="130"/>
      <c r="F12" s="130"/>
      <c r="G12" s="130"/>
      <c r="H12" s="130"/>
      <c r="I12" s="130" t="s">
        <v>49</v>
      </c>
      <c r="J12" s="130"/>
      <c r="K12" s="130"/>
      <c r="L12" s="130" t="s">
        <v>50</v>
      </c>
      <c r="M12" s="130"/>
      <c r="N12" s="130"/>
      <c r="O12" s="130"/>
      <c r="P12" s="29" t="s">
        <v>44</v>
      </c>
      <c r="Q12" s="29" t="s">
        <v>51</v>
      </c>
      <c r="R12" s="29" t="s">
        <v>46</v>
      </c>
      <c r="S12" s="29" t="s">
        <v>46</v>
      </c>
      <c r="T12" s="29" t="s">
        <v>46</v>
      </c>
      <c r="U12" s="29" t="str">
        <f t="shared" si="0"/>
        <v>N/A</v>
      </c>
      <c r="V12" s="30" t="s">
        <v>47</v>
      </c>
    </row>
    <row r="13" spans="1:35" ht="75" customHeight="1" thickTop="1" thickBot="1">
      <c r="A13" s="27"/>
      <c r="B13" s="28" t="s">
        <v>52</v>
      </c>
      <c r="C13" s="130" t="s">
        <v>53</v>
      </c>
      <c r="D13" s="130"/>
      <c r="E13" s="130"/>
      <c r="F13" s="130"/>
      <c r="G13" s="130"/>
      <c r="H13" s="130"/>
      <c r="I13" s="130" t="s">
        <v>54</v>
      </c>
      <c r="J13" s="130"/>
      <c r="K13" s="130"/>
      <c r="L13" s="130" t="s">
        <v>55</v>
      </c>
      <c r="M13" s="130"/>
      <c r="N13" s="130"/>
      <c r="O13" s="130"/>
      <c r="P13" s="29" t="s">
        <v>44</v>
      </c>
      <c r="Q13" s="29" t="s">
        <v>45</v>
      </c>
      <c r="R13" s="29">
        <v>60</v>
      </c>
      <c r="S13" s="29" t="s">
        <v>46</v>
      </c>
      <c r="T13" s="29" t="s">
        <v>46</v>
      </c>
      <c r="U13" s="29" t="str">
        <f t="shared" si="0"/>
        <v>N/A</v>
      </c>
      <c r="V13" s="30" t="s">
        <v>47</v>
      </c>
    </row>
    <row r="14" spans="1:35" ht="75" customHeight="1" thickTop="1" thickBot="1">
      <c r="A14" s="27"/>
      <c r="B14" s="28" t="s">
        <v>52</v>
      </c>
      <c r="C14" s="130" t="s">
        <v>48</v>
      </c>
      <c r="D14" s="130"/>
      <c r="E14" s="130"/>
      <c r="F14" s="130"/>
      <c r="G14" s="130"/>
      <c r="H14" s="130"/>
      <c r="I14" s="130" t="s">
        <v>56</v>
      </c>
      <c r="J14" s="130"/>
      <c r="K14" s="130"/>
      <c r="L14" s="130" t="s">
        <v>57</v>
      </c>
      <c r="M14" s="130"/>
      <c r="N14" s="130"/>
      <c r="O14" s="130"/>
      <c r="P14" s="29" t="s">
        <v>44</v>
      </c>
      <c r="Q14" s="29" t="s">
        <v>45</v>
      </c>
      <c r="R14" s="29">
        <v>40</v>
      </c>
      <c r="S14" s="29" t="s">
        <v>46</v>
      </c>
      <c r="T14" s="29" t="s">
        <v>46</v>
      </c>
      <c r="U14" s="29" t="str">
        <f t="shared" si="0"/>
        <v>N/A</v>
      </c>
      <c r="V14" s="30" t="s">
        <v>47</v>
      </c>
    </row>
    <row r="15" spans="1:35" ht="75" customHeight="1" thickTop="1" thickBot="1">
      <c r="A15" s="27"/>
      <c r="B15" s="28" t="s">
        <v>58</v>
      </c>
      <c r="C15" s="130" t="s">
        <v>59</v>
      </c>
      <c r="D15" s="130"/>
      <c r="E15" s="130"/>
      <c r="F15" s="130"/>
      <c r="G15" s="130"/>
      <c r="H15" s="130"/>
      <c r="I15" s="130" t="s">
        <v>60</v>
      </c>
      <c r="J15" s="130"/>
      <c r="K15" s="130"/>
      <c r="L15" s="130" t="s">
        <v>61</v>
      </c>
      <c r="M15" s="130"/>
      <c r="N15" s="130"/>
      <c r="O15" s="130"/>
      <c r="P15" s="29" t="s">
        <v>44</v>
      </c>
      <c r="Q15" s="29" t="s">
        <v>62</v>
      </c>
      <c r="R15" s="29">
        <v>2.57</v>
      </c>
      <c r="S15" s="29">
        <v>0.77</v>
      </c>
      <c r="T15" s="29" t="s">
        <v>46</v>
      </c>
      <c r="U15" s="29" t="str">
        <f t="shared" si="0"/>
        <v>N/A</v>
      </c>
      <c r="V15" s="30" t="s">
        <v>47</v>
      </c>
    </row>
    <row r="16" spans="1:35" ht="75" customHeight="1" thickTop="1" thickBot="1">
      <c r="A16" s="27"/>
      <c r="B16" s="28" t="s">
        <v>58</v>
      </c>
      <c r="C16" s="130" t="s">
        <v>48</v>
      </c>
      <c r="D16" s="130"/>
      <c r="E16" s="130"/>
      <c r="F16" s="130"/>
      <c r="G16" s="130"/>
      <c r="H16" s="130"/>
      <c r="I16" s="130" t="s">
        <v>63</v>
      </c>
      <c r="J16" s="130"/>
      <c r="K16" s="130"/>
      <c r="L16" s="130" t="s">
        <v>64</v>
      </c>
      <c r="M16" s="130"/>
      <c r="N16" s="130"/>
      <c r="O16" s="130"/>
      <c r="P16" s="29" t="s">
        <v>44</v>
      </c>
      <c r="Q16" s="29" t="s">
        <v>62</v>
      </c>
      <c r="R16" s="29">
        <v>2.1</v>
      </c>
      <c r="S16" s="29">
        <v>1.57</v>
      </c>
      <c r="T16" s="29" t="s">
        <v>46</v>
      </c>
      <c r="U16" s="29" t="str">
        <f t="shared" si="0"/>
        <v>N/A</v>
      </c>
      <c r="V16" s="30" t="s">
        <v>47</v>
      </c>
    </row>
    <row r="17" spans="1:22" ht="75" customHeight="1" thickTop="1" thickBot="1">
      <c r="A17" s="27"/>
      <c r="B17" s="28" t="s">
        <v>48</v>
      </c>
      <c r="C17" s="130" t="s">
        <v>65</v>
      </c>
      <c r="D17" s="130"/>
      <c r="E17" s="130"/>
      <c r="F17" s="130"/>
      <c r="G17" s="130"/>
      <c r="H17" s="130"/>
      <c r="I17" s="130" t="s">
        <v>66</v>
      </c>
      <c r="J17" s="130"/>
      <c r="K17" s="130"/>
      <c r="L17" s="130" t="s">
        <v>67</v>
      </c>
      <c r="M17" s="130"/>
      <c r="N17" s="130"/>
      <c r="O17" s="130"/>
      <c r="P17" s="29" t="s">
        <v>44</v>
      </c>
      <c r="Q17" s="29" t="s">
        <v>62</v>
      </c>
      <c r="R17" s="29">
        <v>3.12</v>
      </c>
      <c r="S17" s="29">
        <v>0.94</v>
      </c>
      <c r="T17" s="29" t="s">
        <v>46</v>
      </c>
      <c r="U17" s="29" t="str">
        <f t="shared" si="0"/>
        <v>N/A</v>
      </c>
      <c r="V17" s="30" t="s">
        <v>47</v>
      </c>
    </row>
    <row r="18" spans="1:22" ht="75" customHeight="1" thickTop="1" thickBot="1">
      <c r="A18" s="27"/>
      <c r="B18" s="28" t="s">
        <v>48</v>
      </c>
      <c r="C18" s="130" t="s">
        <v>68</v>
      </c>
      <c r="D18" s="130"/>
      <c r="E18" s="130"/>
      <c r="F18" s="130"/>
      <c r="G18" s="130"/>
      <c r="H18" s="130"/>
      <c r="I18" s="130" t="s">
        <v>69</v>
      </c>
      <c r="J18" s="130"/>
      <c r="K18" s="130"/>
      <c r="L18" s="130" t="s">
        <v>70</v>
      </c>
      <c r="M18" s="130"/>
      <c r="N18" s="130"/>
      <c r="O18" s="130"/>
      <c r="P18" s="29" t="s">
        <v>44</v>
      </c>
      <c r="Q18" s="29" t="s">
        <v>62</v>
      </c>
      <c r="R18" s="29">
        <v>11.88</v>
      </c>
      <c r="S18" s="29">
        <v>3.57</v>
      </c>
      <c r="T18" s="29" t="s">
        <v>46</v>
      </c>
      <c r="U18" s="29" t="str">
        <f t="shared" si="0"/>
        <v>N/A</v>
      </c>
      <c r="V18" s="30" t="s">
        <v>47</v>
      </c>
    </row>
    <row r="19" spans="1:22" ht="75" customHeight="1" thickTop="1" thickBot="1">
      <c r="A19" s="27"/>
      <c r="B19" s="28" t="s">
        <v>48</v>
      </c>
      <c r="C19" s="130" t="s">
        <v>48</v>
      </c>
      <c r="D19" s="130"/>
      <c r="E19" s="130"/>
      <c r="F19" s="130"/>
      <c r="G19" s="130"/>
      <c r="H19" s="130"/>
      <c r="I19" s="130" t="s">
        <v>71</v>
      </c>
      <c r="J19" s="130"/>
      <c r="K19" s="130"/>
      <c r="L19" s="130" t="s">
        <v>72</v>
      </c>
      <c r="M19" s="130"/>
      <c r="N19" s="130"/>
      <c r="O19" s="130"/>
      <c r="P19" s="29" t="s">
        <v>44</v>
      </c>
      <c r="Q19" s="29" t="s">
        <v>62</v>
      </c>
      <c r="R19" s="29">
        <v>9.7200000000000006</v>
      </c>
      <c r="S19" s="29">
        <v>2.92</v>
      </c>
      <c r="T19" s="29" t="s">
        <v>46</v>
      </c>
      <c r="U19" s="29" t="str">
        <f t="shared" si="0"/>
        <v>N/A</v>
      </c>
      <c r="V19" s="30" t="s">
        <v>47</v>
      </c>
    </row>
    <row r="20" spans="1:22" ht="75" customHeight="1" thickTop="1" thickBot="1">
      <c r="A20" s="27"/>
      <c r="B20" s="28" t="s">
        <v>48</v>
      </c>
      <c r="C20" s="130" t="s">
        <v>73</v>
      </c>
      <c r="D20" s="130"/>
      <c r="E20" s="130"/>
      <c r="F20" s="130"/>
      <c r="G20" s="130"/>
      <c r="H20" s="130"/>
      <c r="I20" s="130" t="s">
        <v>74</v>
      </c>
      <c r="J20" s="130"/>
      <c r="K20" s="130"/>
      <c r="L20" s="130" t="s">
        <v>75</v>
      </c>
      <c r="M20" s="130"/>
      <c r="N20" s="130"/>
      <c r="O20" s="130"/>
      <c r="P20" s="29" t="s">
        <v>44</v>
      </c>
      <c r="Q20" s="29" t="s">
        <v>62</v>
      </c>
      <c r="R20" s="29">
        <v>2.87</v>
      </c>
      <c r="S20" s="29">
        <v>0.86</v>
      </c>
      <c r="T20" s="29" t="s">
        <v>46</v>
      </c>
      <c r="U20" s="29" t="str">
        <f t="shared" si="0"/>
        <v>N/A</v>
      </c>
      <c r="V20" s="30" t="s">
        <v>47</v>
      </c>
    </row>
    <row r="21" spans="1:22" ht="75" customHeight="1" thickTop="1" thickBot="1">
      <c r="A21" s="27"/>
      <c r="B21" s="28" t="s">
        <v>48</v>
      </c>
      <c r="C21" s="130" t="s">
        <v>76</v>
      </c>
      <c r="D21" s="130"/>
      <c r="E21" s="130"/>
      <c r="F21" s="130"/>
      <c r="G21" s="130"/>
      <c r="H21" s="130"/>
      <c r="I21" s="130" t="s">
        <v>77</v>
      </c>
      <c r="J21" s="130"/>
      <c r="K21" s="130"/>
      <c r="L21" s="130" t="s">
        <v>78</v>
      </c>
      <c r="M21" s="130"/>
      <c r="N21" s="130"/>
      <c r="O21" s="130"/>
      <c r="P21" s="29" t="s">
        <v>44</v>
      </c>
      <c r="Q21" s="29" t="s">
        <v>62</v>
      </c>
      <c r="R21" s="29">
        <v>0.97</v>
      </c>
      <c r="S21" s="29">
        <v>0.28999999999999998</v>
      </c>
      <c r="T21" s="29" t="s">
        <v>46</v>
      </c>
      <c r="U21" s="29" t="str">
        <f t="shared" si="0"/>
        <v>N/A</v>
      </c>
      <c r="V21" s="30" t="s">
        <v>47</v>
      </c>
    </row>
    <row r="22" spans="1:22" ht="75" customHeight="1" thickTop="1" thickBot="1">
      <c r="A22" s="27"/>
      <c r="B22" s="28" t="s">
        <v>48</v>
      </c>
      <c r="C22" s="130" t="s">
        <v>79</v>
      </c>
      <c r="D22" s="130"/>
      <c r="E22" s="130"/>
      <c r="F22" s="130"/>
      <c r="G22" s="130"/>
      <c r="H22" s="130"/>
      <c r="I22" s="130" t="s">
        <v>80</v>
      </c>
      <c r="J22" s="130"/>
      <c r="K22" s="130"/>
      <c r="L22" s="130" t="s">
        <v>81</v>
      </c>
      <c r="M22" s="130"/>
      <c r="N22" s="130"/>
      <c r="O22" s="130"/>
      <c r="P22" s="29" t="s">
        <v>44</v>
      </c>
      <c r="Q22" s="29" t="s">
        <v>62</v>
      </c>
      <c r="R22" s="29">
        <v>31.08</v>
      </c>
      <c r="S22" s="29">
        <v>9.32</v>
      </c>
      <c r="T22" s="29" t="s">
        <v>46</v>
      </c>
      <c r="U22" s="29" t="str">
        <f t="shared" si="0"/>
        <v>N/A</v>
      </c>
      <c r="V22" s="30" t="s">
        <v>47</v>
      </c>
    </row>
    <row r="23" spans="1:22" ht="75" customHeight="1" thickTop="1" thickBot="1">
      <c r="A23" s="27"/>
      <c r="B23" s="28" t="s">
        <v>48</v>
      </c>
      <c r="C23" s="130" t="s">
        <v>48</v>
      </c>
      <c r="D23" s="130"/>
      <c r="E23" s="130"/>
      <c r="F23" s="130"/>
      <c r="G23" s="130"/>
      <c r="H23" s="130"/>
      <c r="I23" s="130" t="s">
        <v>82</v>
      </c>
      <c r="J23" s="130"/>
      <c r="K23" s="130"/>
      <c r="L23" s="130" t="s">
        <v>83</v>
      </c>
      <c r="M23" s="130"/>
      <c r="N23" s="130"/>
      <c r="O23" s="130"/>
      <c r="P23" s="29" t="s">
        <v>44</v>
      </c>
      <c r="Q23" s="29" t="s">
        <v>62</v>
      </c>
      <c r="R23" s="29">
        <v>7.53</v>
      </c>
      <c r="S23" s="29">
        <v>2.2599999999999998</v>
      </c>
      <c r="T23" s="29" t="s">
        <v>46</v>
      </c>
      <c r="U23" s="29" t="str">
        <f t="shared" si="0"/>
        <v>N/A</v>
      </c>
      <c r="V23" s="30" t="s">
        <v>47</v>
      </c>
    </row>
    <row r="24" spans="1:22" ht="75" customHeight="1" thickTop="1" thickBot="1">
      <c r="A24" s="27"/>
      <c r="B24" s="28" t="s">
        <v>48</v>
      </c>
      <c r="C24" s="130" t="s">
        <v>84</v>
      </c>
      <c r="D24" s="130"/>
      <c r="E24" s="130"/>
      <c r="F24" s="130"/>
      <c r="G24" s="130"/>
      <c r="H24" s="130"/>
      <c r="I24" s="130" t="s">
        <v>85</v>
      </c>
      <c r="J24" s="130"/>
      <c r="K24" s="130"/>
      <c r="L24" s="130" t="s">
        <v>86</v>
      </c>
      <c r="M24" s="130"/>
      <c r="N24" s="130"/>
      <c r="O24" s="130"/>
      <c r="P24" s="29" t="s">
        <v>44</v>
      </c>
      <c r="Q24" s="29" t="s">
        <v>62</v>
      </c>
      <c r="R24" s="29">
        <v>28.15</v>
      </c>
      <c r="S24" s="29">
        <v>8.4499999999999993</v>
      </c>
      <c r="T24" s="29" t="s">
        <v>46</v>
      </c>
      <c r="U24" s="29" t="str">
        <f t="shared" si="0"/>
        <v>N/A</v>
      </c>
      <c r="V24" s="30" t="s">
        <v>47</v>
      </c>
    </row>
    <row r="25" spans="1:22" ht="75" customHeight="1" thickTop="1" thickBot="1">
      <c r="A25" s="27"/>
      <c r="B25" s="28" t="s">
        <v>87</v>
      </c>
      <c r="C25" s="130" t="s">
        <v>88</v>
      </c>
      <c r="D25" s="130"/>
      <c r="E25" s="130"/>
      <c r="F25" s="130"/>
      <c r="G25" s="130"/>
      <c r="H25" s="130"/>
      <c r="I25" s="130" t="s">
        <v>89</v>
      </c>
      <c r="J25" s="130"/>
      <c r="K25" s="130"/>
      <c r="L25" s="130" t="s">
        <v>90</v>
      </c>
      <c r="M25" s="130"/>
      <c r="N25" s="130"/>
      <c r="O25" s="130"/>
      <c r="P25" s="29" t="s">
        <v>44</v>
      </c>
      <c r="Q25" s="29" t="s">
        <v>91</v>
      </c>
      <c r="R25" s="29">
        <v>100</v>
      </c>
      <c r="S25" s="29">
        <v>93.65</v>
      </c>
      <c r="T25" s="29">
        <v>86.16</v>
      </c>
      <c r="U25" s="29">
        <f t="shared" si="0"/>
        <v>92.002135611318735</v>
      </c>
      <c r="V25" s="30" t="s">
        <v>47</v>
      </c>
    </row>
    <row r="26" spans="1:22" ht="75" customHeight="1" thickTop="1" thickBot="1">
      <c r="A26" s="27"/>
      <c r="B26" s="28" t="s">
        <v>48</v>
      </c>
      <c r="C26" s="130" t="s">
        <v>92</v>
      </c>
      <c r="D26" s="130"/>
      <c r="E26" s="130"/>
      <c r="F26" s="130"/>
      <c r="G26" s="130"/>
      <c r="H26" s="130"/>
      <c r="I26" s="130" t="s">
        <v>93</v>
      </c>
      <c r="J26" s="130"/>
      <c r="K26" s="130"/>
      <c r="L26" s="130" t="s">
        <v>94</v>
      </c>
      <c r="M26" s="130"/>
      <c r="N26" s="130"/>
      <c r="O26" s="130"/>
      <c r="P26" s="29" t="s">
        <v>44</v>
      </c>
      <c r="Q26" s="29" t="s">
        <v>62</v>
      </c>
      <c r="R26" s="29">
        <v>50</v>
      </c>
      <c r="S26" s="29">
        <v>25</v>
      </c>
      <c r="T26" s="29" t="s">
        <v>46</v>
      </c>
      <c r="U26" s="29" t="str">
        <f t="shared" si="0"/>
        <v>N/A</v>
      </c>
      <c r="V26" s="30" t="s">
        <v>47</v>
      </c>
    </row>
    <row r="27" spans="1:22" ht="75" customHeight="1" thickTop="1" thickBot="1">
      <c r="A27" s="27"/>
      <c r="B27" s="28" t="s">
        <v>48</v>
      </c>
      <c r="C27" s="130" t="s">
        <v>95</v>
      </c>
      <c r="D27" s="130"/>
      <c r="E27" s="130"/>
      <c r="F27" s="130"/>
      <c r="G27" s="130"/>
      <c r="H27" s="130"/>
      <c r="I27" s="130" t="s">
        <v>96</v>
      </c>
      <c r="J27" s="130"/>
      <c r="K27" s="130"/>
      <c r="L27" s="130" t="s">
        <v>97</v>
      </c>
      <c r="M27" s="130"/>
      <c r="N27" s="130"/>
      <c r="O27" s="130"/>
      <c r="P27" s="29" t="s">
        <v>98</v>
      </c>
      <c r="Q27" s="29" t="s">
        <v>91</v>
      </c>
      <c r="R27" s="29" t="s">
        <v>46</v>
      </c>
      <c r="S27" s="29" t="s">
        <v>46</v>
      </c>
      <c r="T27" s="29" t="s">
        <v>46</v>
      </c>
      <c r="U27" s="29" t="str">
        <f t="shared" si="0"/>
        <v>N/A</v>
      </c>
      <c r="V27" s="30" t="s">
        <v>99</v>
      </c>
    </row>
    <row r="28" spans="1:22" ht="75" customHeight="1" thickTop="1" thickBot="1">
      <c r="A28" s="27"/>
      <c r="B28" s="28" t="s">
        <v>48</v>
      </c>
      <c r="C28" s="130" t="s">
        <v>100</v>
      </c>
      <c r="D28" s="130"/>
      <c r="E28" s="130"/>
      <c r="F28" s="130"/>
      <c r="G28" s="130"/>
      <c r="H28" s="130"/>
      <c r="I28" s="130" t="s">
        <v>101</v>
      </c>
      <c r="J28" s="130"/>
      <c r="K28" s="130"/>
      <c r="L28" s="130" t="s">
        <v>102</v>
      </c>
      <c r="M28" s="130"/>
      <c r="N28" s="130"/>
      <c r="O28" s="130"/>
      <c r="P28" s="29" t="s">
        <v>98</v>
      </c>
      <c r="Q28" s="29" t="s">
        <v>91</v>
      </c>
      <c r="R28" s="29" t="s">
        <v>46</v>
      </c>
      <c r="S28" s="29" t="s">
        <v>46</v>
      </c>
      <c r="T28" s="29" t="s">
        <v>46</v>
      </c>
      <c r="U28" s="29" t="str">
        <f t="shared" si="0"/>
        <v>N/A</v>
      </c>
      <c r="V28" s="30" t="s">
        <v>99</v>
      </c>
    </row>
    <row r="29" spans="1:22" ht="75" customHeight="1" thickTop="1" thickBot="1">
      <c r="A29" s="27"/>
      <c r="B29" s="28" t="s">
        <v>48</v>
      </c>
      <c r="C29" s="130" t="s">
        <v>103</v>
      </c>
      <c r="D29" s="130"/>
      <c r="E29" s="130"/>
      <c r="F29" s="130"/>
      <c r="G29" s="130"/>
      <c r="H29" s="130"/>
      <c r="I29" s="130" t="s">
        <v>104</v>
      </c>
      <c r="J29" s="130"/>
      <c r="K29" s="130"/>
      <c r="L29" s="130" t="s">
        <v>105</v>
      </c>
      <c r="M29" s="130"/>
      <c r="N29" s="130"/>
      <c r="O29" s="130"/>
      <c r="P29" s="29" t="s">
        <v>98</v>
      </c>
      <c r="Q29" s="29" t="s">
        <v>91</v>
      </c>
      <c r="R29" s="29" t="s">
        <v>46</v>
      </c>
      <c r="S29" s="29" t="s">
        <v>46</v>
      </c>
      <c r="T29" s="29" t="s">
        <v>46</v>
      </c>
      <c r="U29" s="29" t="str">
        <f t="shared" si="0"/>
        <v>N/A</v>
      </c>
      <c r="V29" s="30" t="s">
        <v>99</v>
      </c>
    </row>
    <row r="30" spans="1:22" ht="75" customHeight="1" thickTop="1" thickBot="1">
      <c r="A30" s="27"/>
      <c r="B30" s="28" t="s">
        <v>48</v>
      </c>
      <c r="C30" s="130" t="s">
        <v>106</v>
      </c>
      <c r="D30" s="130"/>
      <c r="E30" s="130"/>
      <c r="F30" s="130"/>
      <c r="G30" s="130"/>
      <c r="H30" s="130"/>
      <c r="I30" s="130" t="s">
        <v>107</v>
      </c>
      <c r="J30" s="130"/>
      <c r="K30" s="130"/>
      <c r="L30" s="130" t="s">
        <v>108</v>
      </c>
      <c r="M30" s="130"/>
      <c r="N30" s="130"/>
      <c r="O30" s="130"/>
      <c r="P30" s="29" t="s">
        <v>98</v>
      </c>
      <c r="Q30" s="29" t="s">
        <v>91</v>
      </c>
      <c r="R30" s="29" t="s">
        <v>46</v>
      </c>
      <c r="S30" s="29" t="s">
        <v>46</v>
      </c>
      <c r="T30" s="29" t="s">
        <v>46</v>
      </c>
      <c r="U30" s="29" t="str">
        <f t="shared" si="0"/>
        <v>N/A</v>
      </c>
      <c r="V30" s="30" t="s">
        <v>99</v>
      </c>
    </row>
    <row r="31" spans="1:22" ht="75" customHeight="1" thickTop="1" thickBot="1">
      <c r="A31" s="27"/>
      <c r="B31" s="28" t="s">
        <v>48</v>
      </c>
      <c r="C31" s="130" t="s">
        <v>109</v>
      </c>
      <c r="D31" s="130"/>
      <c r="E31" s="130"/>
      <c r="F31" s="130"/>
      <c r="G31" s="130"/>
      <c r="H31" s="130"/>
      <c r="I31" s="130" t="s">
        <v>110</v>
      </c>
      <c r="J31" s="130"/>
      <c r="K31" s="130"/>
      <c r="L31" s="130" t="s">
        <v>111</v>
      </c>
      <c r="M31" s="130"/>
      <c r="N31" s="130"/>
      <c r="O31" s="130"/>
      <c r="P31" s="29" t="s">
        <v>98</v>
      </c>
      <c r="Q31" s="29" t="s">
        <v>91</v>
      </c>
      <c r="R31" s="29" t="s">
        <v>46</v>
      </c>
      <c r="S31" s="29" t="s">
        <v>46</v>
      </c>
      <c r="T31" s="29" t="s">
        <v>46</v>
      </c>
      <c r="U31" s="29" t="str">
        <f t="shared" si="0"/>
        <v>N/A</v>
      </c>
      <c r="V31" s="30" t="s">
        <v>99</v>
      </c>
    </row>
    <row r="32" spans="1:22" ht="75" customHeight="1" thickTop="1" thickBot="1">
      <c r="A32" s="27"/>
      <c r="B32" s="28" t="s">
        <v>48</v>
      </c>
      <c r="C32" s="130" t="s">
        <v>112</v>
      </c>
      <c r="D32" s="130"/>
      <c r="E32" s="130"/>
      <c r="F32" s="130"/>
      <c r="G32" s="130"/>
      <c r="H32" s="130"/>
      <c r="I32" s="130" t="s">
        <v>113</v>
      </c>
      <c r="J32" s="130"/>
      <c r="K32" s="130"/>
      <c r="L32" s="130" t="s">
        <v>114</v>
      </c>
      <c r="M32" s="130"/>
      <c r="N32" s="130"/>
      <c r="O32" s="130"/>
      <c r="P32" s="29" t="s">
        <v>98</v>
      </c>
      <c r="Q32" s="29" t="s">
        <v>91</v>
      </c>
      <c r="R32" s="29">
        <v>14.6</v>
      </c>
      <c r="S32" s="29">
        <v>4.25</v>
      </c>
      <c r="T32" s="29">
        <v>10.058823529411764</v>
      </c>
      <c r="U32" s="29">
        <f t="shared" si="0"/>
        <v>236.67820069204151</v>
      </c>
      <c r="V32" s="30" t="s">
        <v>115</v>
      </c>
    </row>
    <row r="33" spans="1:23" ht="75" customHeight="1" thickTop="1" thickBot="1">
      <c r="A33" s="27"/>
      <c r="B33" s="28" t="s">
        <v>48</v>
      </c>
      <c r="C33" s="130" t="s">
        <v>48</v>
      </c>
      <c r="D33" s="130"/>
      <c r="E33" s="130"/>
      <c r="F33" s="130"/>
      <c r="G33" s="130"/>
      <c r="H33" s="130"/>
      <c r="I33" s="130" t="s">
        <v>116</v>
      </c>
      <c r="J33" s="130"/>
      <c r="K33" s="130"/>
      <c r="L33" s="130" t="s">
        <v>117</v>
      </c>
      <c r="M33" s="130"/>
      <c r="N33" s="130"/>
      <c r="O33" s="130"/>
      <c r="P33" s="29" t="s">
        <v>98</v>
      </c>
      <c r="Q33" s="29" t="s">
        <v>91</v>
      </c>
      <c r="R33" s="29">
        <v>0.75</v>
      </c>
      <c r="S33" s="29">
        <v>0.75</v>
      </c>
      <c r="T33" s="29">
        <v>2.2000000000000002</v>
      </c>
      <c r="U33" s="29">
        <f t="shared" si="0"/>
        <v>293.33333333333337</v>
      </c>
      <c r="V33" s="30" t="s">
        <v>115</v>
      </c>
    </row>
    <row r="34" spans="1:23" ht="75" customHeight="1" thickTop="1" thickBot="1">
      <c r="A34" s="27"/>
      <c r="B34" s="28" t="s">
        <v>48</v>
      </c>
      <c r="C34" s="130" t="s">
        <v>118</v>
      </c>
      <c r="D34" s="130"/>
      <c r="E34" s="130"/>
      <c r="F34" s="130"/>
      <c r="G34" s="130"/>
      <c r="H34" s="130"/>
      <c r="I34" s="130" t="s">
        <v>119</v>
      </c>
      <c r="J34" s="130"/>
      <c r="K34" s="130"/>
      <c r="L34" s="130" t="s">
        <v>120</v>
      </c>
      <c r="M34" s="130"/>
      <c r="N34" s="130"/>
      <c r="O34" s="130"/>
      <c r="P34" s="29" t="s">
        <v>98</v>
      </c>
      <c r="Q34" s="29" t="s">
        <v>91</v>
      </c>
      <c r="R34" s="29">
        <v>61.78</v>
      </c>
      <c r="S34" s="29">
        <v>44.443333333333328</v>
      </c>
      <c r="T34" s="29">
        <v>19.841176470588238</v>
      </c>
      <c r="U34" s="29">
        <f t="shared" si="0"/>
        <v>44.643763152902359</v>
      </c>
      <c r="V34" s="30" t="s">
        <v>115</v>
      </c>
    </row>
    <row r="35" spans="1:23" ht="75" customHeight="1" thickTop="1" thickBot="1">
      <c r="A35" s="27"/>
      <c r="B35" s="28" t="s">
        <v>48</v>
      </c>
      <c r="C35" s="130" t="s">
        <v>121</v>
      </c>
      <c r="D35" s="130"/>
      <c r="E35" s="130"/>
      <c r="F35" s="130"/>
      <c r="G35" s="130"/>
      <c r="H35" s="130"/>
      <c r="I35" s="130" t="s">
        <v>122</v>
      </c>
      <c r="J35" s="130"/>
      <c r="K35" s="130"/>
      <c r="L35" s="130" t="s">
        <v>123</v>
      </c>
      <c r="M35" s="130"/>
      <c r="N35" s="130"/>
      <c r="O35" s="130"/>
      <c r="P35" s="29" t="s">
        <v>44</v>
      </c>
      <c r="Q35" s="29" t="s">
        <v>91</v>
      </c>
      <c r="R35" s="29">
        <v>75</v>
      </c>
      <c r="S35" s="29">
        <v>56</v>
      </c>
      <c r="T35" s="29">
        <v>53</v>
      </c>
      <c r="U35" s="29">
        <f t="shared" si="0"/>
        <v>94.642857142857139</v>
      </c>
      <c r="V35" s="30" t="s">
        <v>47</v>
      </c>
    </row>
    <row r="36" spans="1:23" ht="22.5" customHeight="1" thickTop="1" thickBot="1">
      <c r="B36" s="8" t="s">
        <v>124</v>
      </c>
      <c r="C36" s="9"/>
      <c r="D36" s="9"/>
      <c r="E36" s="9"/>
      <c r="F36" s="9"/>
      <c r="G36" s="9"/>
      <c r="H36" s="10"/>
      <c r="I36" s="10"/>
      <c r="J36" s="10"/>
      <c r="K36" s="10"/>
      <c r="L36" s="10"/>
      <c r="M36" s="10"/>
      <c r="N36" s="10"/>
      <c r="O36" s="10"/>
      <c r="P36" s="10"/>
      <c r="Q36" s="10"/>
      <c r="R36" s="10"/>
      <c r="S36" s="10"/>
      <c r="T36" s="10"/>
      <c r="U36" s="10"/>
      <c r="V36" s="11"/>
      <c r="W36" s="31"/>
    </row>
    <row r="37" spans="1:23" ht="32.25" customHeight="1" thickTop="1">
      <c r="B37" s="32"/>
      <c r="C37" s="33"/>
      <c r="D37" s="33"/>
      <c r="E37" s="33"/>
      <c r="F37" s="33"/>
      <c r="G37" s="33"/>
      <c r="H37" s="34"/>
      <c r="I37" s="34"/>
      <c r="J37" s="34"/>
      <c r="K37" s="34"/>
      <c r="L37" s="34"/>
      <c r="M37" s="34"/>
      <c r="N37" s="34"/>
      <c r="O37" s="34"/>
      <c r="P37" s="35"/>
      <c r="Q37" s="36"/>
      <c r="R37" s="24" t="s">
        <v>125</v>
      </c>
      <c r="S37" s="23" t="s">
        <v>126</v>
      </c>
      <c r="T37" s="24" t="s">
        <v>127</v>
      </c>
      <c r="U37" s="24" t="s">
        <v>128</v>
      </c>
      <c r="V37" s="131"/>
    </row>
    <row r="38" spans="1:23" ht="30" customHeight="1" thickBot="1">
      <c r="B38" s="37"/>
      <c r="C38" s="38"/>
      <c r="D38" s="38"/>
      <c r="E38" s="38"/>
      <c r="F38" s="38"/>
      <c r="G38" s="38"/>
      <c r="H38" s="39"/>
      <c r="I38" s="39"/>
      <c r="J38" s="39"/>
      <c r="K38" s="39"/>
      <c r="L38" s="39"/>
      <c r="M38" s="39"/>
      <c r="N38" s="39"/>
      <c r="O38" s="39"/>
      <c r="P38" s="40"/>
      <c r="Q38" s="41"/>
      <c r="R38" s="42" t="s">
        <v>129</v>
      </c>
      <c r="S38" s="41" t="s">
        <v>129</v>
      </c>
      <c r="T38" s="41" t="s">
        <v>129</v>
      </c>
      <c r="U38" s="41" t="s">
        <v>130</v>
      </c>
      <c r="V38" s="132"/>
    </row>
    <row r="39" spans="1:23" ht="13.5" customHeight="1" thickBot="1">
      <c r="B39" s="133" t="s">
        <v>131</v>
      </c>
      <c r="C39" s="134"/>
      <c r="D39" s="134"/>
      <c r="E39" s="43"/>
      <c r="F39" s="43"/>
      <c r="G39" s="43"/>
      <c r="H39" s="44"/>
      <c r="I39" s="44"/>
      <c r="J39" s="44"/>
      <c r="K39" s="44"/>
      <c r="L39" s="44"/>
      <c r="M39" s="44"/>
      <c r="N39" s="44"/>
      <c r="O39" s="44"/>
      <c r="P39" s="45"/>
      <c r="Q39" s="45"/>
      <c r="R39" s="46">
        <v>50893.028747999997</v>
      </c>
      <c r="S39" s="46">
        <v>45803.725883999999</v>
      </c>
      <c r="T39" s="46">
        <v>45803.725883999999</v>
      </c>
      <c r="U39" s="46">
        <f>+IF(ISERR(T39/S39*100),"N/A",T39/S39*100)</f>
        <v>100</v>
      </c>
      <c r="V39" s="47"/>
    </row>
    <row r="40" spans="1:23" ht="13.5" customHeight="1" thickBot="1">
      <c r="B40" s="135" t="s">
        <v>132</v>
      </c>
      <c r="C40" s="136"/>
      <c r="D40" s="136"/>
      <c r="E40" s="48"/>
      <c r="F40" s="48"/>
      <c r="G40" s="48"/>
      <c r="H40" s="49"/>
      <c r="I40" s="49"/>
      <c r="J40" s="49"/>
      <c r="K40" s="49"/>
      <c r="L40" s="49"/>
      <c r="M40" s="49"/>
      <c r="N40" s="49"/>
      <c r="O40" s="49"/>
      <c r="P40" s="50"/>
      <c r="Q40" s="50"/>
      <c r="R40" s="46">
        <v>50893.028747999997</v>
      </c>
      <c r="S40" s="46">
        <v>45803.725883999999</v>
      </c>
      <c r="T40" s="46">
        <v>45803.725883999999</v>
      </c>
      <c r="U40" s="46">
        <f>+IF(ISERR(T40/S40*100),"N/A",T40/S40*100)</f>
        <v>100</v>
      </c>
      <c r="V40" s="47"/>
    </row>
    <row r="41" spans="1:23" s="51" customFormat="1" ht="14.85" customHeight="1" thickTop="1" thickBot="1">
      <c r="B41" s="52" t="s">
        <v>133</v>
      </c>
      <c r="C41" s="53"/>
      <c r="D41" s="53"/>
      <c r="E41" s="53"/>
      <c r="F41" s="53"/>
      <c r="G41" s="53"/>
      <c r="H41" s="54"/>
      <c r="I41" s="54"/>
      <c r="J41" s="54"/>
      <c r="K41" s="54"/>
      <c r="L41" s="54"/>
      <c r="M41" s="54"/>
      <c r="N41" s="54"/>
      <c r="O41" s="54"/>
      <c r="P41" s="54"/>
      <c r="Q41" s="54"/>
      <c r="R41" s="54"/>
      <c r="S41" s="54"/>
      <c r="T41" s="54"/>
      <c r="U41" s="54"/>
      <c r="V41" s="55"/>
    </row>
    <row r="42" spans="1:23" ht="44.25" customHeight="1" thickTop="1">
      <c r="B42" s="137" t="s">
        <v>134</v>
      </c>
      <c r="C42" s="138"/>
      <c r="D42" s="138"/>
      <c r="E42" s="138"/>
      <c r="F42" s="138"/>
      <c r="G42" s="138"/>
      <c r="H42" s="138"/>
      <c r="I42" s="138"/>
      <c r="J42" s="138"/>
      <c r="K42" s="138"/>
      <c r="L42" s="138"/>
      <c r="M42" s="138"/>
      <c r="N42" s="138"/>
      <c r="O42" s="138"/>
      <c r="P42" s="138"/>
      <c r="Q42" s="138"/>
      <c r="R42" s="138"/>
      <c r="S42" s="138"/>
      <c r="T42" s="138"/>
      <c r="U42" s="138"/>
      <c r="V42" s="139"/>
    </row>
    <row r="43" spans="1:23" ht="34.5" customHeight="1">
      <c r="B43" s="140" t="s">
        <v>135</v>
      </c>
      <c r="C43" s="141"/>
      <c r="D43" s="141"/>
      <c r="E43" s="141"/>
      <c r="F43" s="141"/>
      <c r="G43" s="141"/>
      <c r="H43" s="141"/>
      <c r="I43" s="141"/>
      <c r="J43" s="141"/>
      <c r="K43" s="141"/>
      <c r="L43" s="141"/>
      <c r="M43" s="141"/>
      <c r="N43" s="141"/>
      <c r="O43" s="141"/>
      <c r="P43" s="141"/>
      <c r="Q43" s="141"/>
      <c r="R43" s="141"/>
      <c r="S43" s="141"/>
      <c r="T43" s="141"/>
      <c r="U43" s="141"/>
      <c r="V43" s="142"/>
    </row>
    <row r="44" spans="1:23" ht="34.5" customHeight="1">
      <c r="B44" s="140" t="s">
        <v>136</v>
      </c>
      <c r="C44" s="141"/>
      <c r="D44" s="141"/>
      <c r="E44" s="141"/>
      <c r="F44" s="141"/>
      <c r="G44" s="141"/>
      <c r="H44" s="141"/>
      <c r="I44" s="141"/>
      <c r="J44" s="141"/>
      <c r="K44" s="141"/>
      <c r="L44" s="141"/>
      <c r="M44" s="141"/>
      <c r="N44" s="141"/>
      <c r="O44" s="141"/>
      <c r="P44" s="141"/>
      <c r="Q44" s="141"/>
      <c r="R44" s="141"/>
      <c r="S44" s="141"/>
      <c r="T44" s="141"/>
      <c r="U44" s="141"/>
      <c r="V44" s="142"/>
    </row>
    <row r="45" spans="1:23" ht="34.5" customHeight="1">
      <c r="B45" s="140" t="s">
        <v>137</v>
      </c>
      <c r="C45" s="141"/>
      <c r="D45" s="141"/>
      <c r="E45" s="141"/>
      <c r="F45" s="141"/>
      <c r="G45" s="141"/>
      <c r="H45" s="141"/>
      <c r="I45" s="141"/>
      <c r="J45" s="141"/>
      <c r="K45" s="141"/>
      <c r="L45" s="141"/>
      <c r="M45" s="141"/>
      <c r="N45" s="141"/>
      <c r="O45" s="141"/>
      <c r="P45" s="141"/>
      <c r="Q45" s="141"/>
      <c r="R45" s="141"/>
      <c r="S45" s="141"/>
      <c r="T45" s="141"/>
      <c r="U45" s="141"/>
      <c r="V45" s="142"/>
    </row>
    <row r="46" spans="1:23" ht="34.5" customHeight="1">
      <c r="B46" s="140" t="s">
        <v>138</v>
      </c>
      <c r="C46" s="141"/>
      <c r="D46" s="141"/>
      <c r="E46" s="141"/>
      <c r="F46" s="141"/>
      <c r="G46" s="141"/>
      <c r="H46" s="141"/>
      <c r="I46" s="141"/>
      <c r="J46" s="141"/>
      <c r="K46" s="141"/>
      <c r="L46" s="141"/>
      <c r="M46" s="141"/>
      <c r="N46" s="141"/>
      <c r="O46" s="141"/>
      <c r="P46" s="141"/>
      <c r="Q46" s="141"/>
      <c r="R46" s="141"/>
      <c r="S46" s="141"/>
      <c r="T46" s="141"/>
      <c r="U46" s="141"/>
      <c r="V46" s="142"/>
    </row>
    <row r="47" spans="1:23" ht="34.5" customHeight="1">
      <c r="B47" s="140" t="s">
        <v>139</v>
      </c>
      <c r="C47" s="141"/>
      <c r="D47" s="141"/>
      <c r="E47" s="141"/>
      <c r="F47" s="141"/>
      <c r="G47" s="141"/>
      <c r="H47" s="141"/>
      <c r="I47" s="141"/>
      <c r="J47" s="141"/>
      <c r="K47" s="141"/>
      <c r="L47" s="141"/>
      <c r="M47" s="141"/>
      <c r="N47" s="141"/>
      <c r="O47" s="141"/>
      <c r="P47" s="141"/>
      <c r="Q47" s="141"/>
      <c r="R47" s="141"/>
      <c r="S47" s="141"/>
      <c r="T47" s="141"/>
      <c r="U47" s="141"/>
      <c r="V47" s="142"/>
    </row>
    <row r="48" spans="1:23" ht="34.5" customHeight="1">
      <c r="B48" s="140" t="s">
        <v>140</v>
      </c>
      <c r="C48" s="141"/>
      <c r="D48" s="141"/>
      <c r="E48" s="141"/>
      <c r="F48" s="141"/>
      <c r="G48" s="141"/>
      <c r="H48" s="141"/>
      <c r="I48" s="141"/>
      <c r="J48" s="141"/>
      <c r="K48" s="141"/>
      <c r="L48" s="141"/>
      <c r="M48" s="141"/>
      <c r="N48" s="141"/>
      <c r="O48" s="141"/>
      <c r="P48" s="141"/>
      <c r="Q48" s="141"/>
      <c r="R48" s="141"/>
      <c r="S48" s="141"/>
      <c r="T48" s="141"/>
      <c r="U48" s="141"/>
      <c r="V48" s="142"/>
    </row>
    <row r="49" spans="2:22" ht="34.5" customHeight="1">
      <c r="B49" s="140" t="s">
        <v>141</v>
      </c>
      <c r="C49" s="141"/>
      <c r="D49" s="141"/>
      <c r="E49" s="141"/>
      <c r="F49" s="141"/>
      <c r="G49" s="141"/>
      <c r="H49" s="141"/>
      <c r="I49" s="141"/>
      <c r="J49" s="141"/>
      <c r="K49" s="141"/>
      <c r="L49" s="141"/>
      <c r="M49" s="141"/>
      <c r="N49" s="141"/>
      <c r="O49" s="141"/>
      <c r="P49" s="141"/>
      <c r="Q49" s="141"/>
      <c r="R49" s="141"/>
      <c r="S49" s="141"/>
      <c r="T49" s="141"/>
      <c r="U49" s="141"/>
      <c r="V49" s="142"/>
    </row>
    <row r="50" spans="2:22" ht="34.5" customHeight="1">
      <c r="B50" s="140" t="s">
        <v>142</v>
      </c>
      <c r="C50" s="141"/>
      <c r="D50" s="141"/>
      <c r="E50" s="141"/>
      <c r="F50" s="141"/>
      <c r="G50" s="141"/>
      <c r="H50" s="141"/>
      <c r="I50" s="141"/>
      <c r="J50" s="141"/>
      <c r="K50" s="141"/>
      <c r="L50" s="141"/>
      <c r="M50" s="141"/>
      <c r="N50" s="141"/>
      <c r="O50" s="141"/>
      <c r="P50" s="141"/>
      <c r="Q50" s="141"/>
      <c r="R50" s="141"/>
      <c r="S50" s="141"/>
      <c r="T50" s="141"/>
      <c r="U50" s="141"/>
      <c r="V50" s="142"/>
    </row>
    <row r="51" spans="2:22" ht="34.5" customHeight="1">
      <c r="B51" s="140" t="s">
        <v>143</v>
      </c>
      <c r="C51" s="141"/>
      <c r="D51" s="141"/>
      <c r="E51" s="141"/>
      <c r="F51" s="141"/>
      <c r="G51" s="141"/>
      <c r="H51" s="141"/>
      <c r="I51" s="141"/>
      <c r="J51" s="141"/>
      <c r="K51" s="141"/>
      <c r="L51" s="141"/>
      <c r="M51" s="141"/>
      <c r="N51" s="141"/>
      <c r="O51" s="141"/>
      <c r="P51" s="141"/>
      <c r="Q51" s="141"/>
      <c r="R51" s="141"/>
      <c r="S51" s="141"/>
      <c r="T51" s="141"/>
      <c r="U51" s="141"/>
      <c r="V51" s="142"/>
    </row>
    <row r="52" spans="2:22" ht="34.5" customHeight="1">
      <c r="B52" s="140" t="s">
        <v>144</v>
      </c>
      <c r="C52" s="141"/>
      <c r="D52" s="141"/>
      <c r="E52" s="141"/>
      <c r="F52" s="141"/>
      <c r="G52" s="141"/>
      <c r="H52" s="141"/>
      <c r="I52" s="141"/>
      <c r="J52" s="141"/>
      <c r="K52" s="141"/>
      <c r="L52" s="141"/>
      <c r="M52" s="141"/>
      <c r="N52" s="141"/>
      <c r="O52" s="141"/>
      <c r="P52" s="141"/>
      <c r="Q52" s="141"/>
      <c r="R52" s="141"/>
      <c r="S52" s="141"/>
      <c r="T52" s="141"/>
      <c r="U52" s="141"/>
      <c r="V52" s="142"/>
    </row>
    <row r="53" spans="2:22" ht="34.5" customHeight="1">
      <c r="B53" s="140" t="s">
        <v>145</v>
      </c>
      <c r="C53" s="141"/>
      <c r="D53" s="141"/>
      <c r="E53" s="141"/>
      <c r="F53" s="141"/>
      <c r="G53" s="141"/>
      <c r="H53" s="141"/>
      <c r="I53" s="141"/>
      <c r="J53" s="141"/>
      <c r="K53" s="141"/>
      <c r="L53" s="141"/>
      <c r="M53" s="141"/>
      <c r="N53" s="141"/>
      <c r="O53" s="141"/>
      <c r="P53" s="141"/>
      <c r="Q53" s="141"/>
      <c r="R53" s="141"/>
      <c r="S53" s="141"/>
      <c r="T53" s="141"/>
      <c r="U53" s="141"/>
      <c r="V53" s="142"/>
    </row>
    <row r="54" spans="2:22" ht="34.5" customHeight="1">
      <c r="B54" s="140" t="s">
        <v>146</v>
      </c>
      <c r="C54" s="141"/>
      <c r="D54" s="141"/>
      <c r="E54" s="141"/>
      <c r="F54" s="141"/>
      <c r="G54" s="141"/>
      <c r="H54" s="141"/>
      <c r="I54" s="141"/>
      <c r="J54" s="141"/>
      <c r="K54" s="141"/>
      <c r="L54" s="141"/>
      <c r="M54" s="141"/>
      <c r="N54" s="141"/>
      <c r="O54" s="141"/>
      <c r="P54" s="141"/>
      <c r="Q54" s="141"/>
      <c r="R54" s="141"/>
      <c r="S54" s="141"/>
      <c r="T54" s="141"/>
      <c r="U54" s="141"/>
      <c r="V54" s="142"/>
    </row>
    <row r="55" spans="2:22" ht="34.5" customHeight="1">
      <c r="B55" s="140" t="s">
        <v>147</v>
      </c>
      <c r="C55" s="141"/>
      <c r="D55" s="141"/>
      <c r="E55" s="141"/>
      <c r="F55" s="141"/>
      <c r="G55" s="141"/>
      <c r="H55" s="141"/>
      <c r="I55" s="141"/>
      <c r="J55" s="141"/>
      <c r="K55" s="141"/>
      <c r="L55" s="141"/>
      <c r="M55" s="141"/>
      <c r="N55" s="141"/>
      <c r="O55" s="141"/>
      <c r="P55" s="141"/>
      <c r="Q55" s="141"/>
      <c r="R55" s="141"/>
      <c r="S55" s="141"/>
      <c r="T55" s="141"/>
      <c r="U55" s="141"/>
      <c r="V55" s="142"/>
    </row>
    <row r="56" spans="2:22" ht="34.5" customHeight="1">
      <c r="B56" s="140" t="s">
        <v>148</v>
      </c>
      <c r="C56" s="141"/>
      <c r="D56" s="141"/>
      <c r="E56" s="141"/>
      <c r="F56" s="141"/>
      <c r="G56" s="141"/>
      <c r="H56" s="141"/>
      <c r="I56" s="141"/>
      <c r="J56" s="141"/>
      <c r="K56" s="141"/>
      <c r="L56" s="141"/>
      <c r="M56" s="141"/>
      <c r="N56" s="141"/>
      <c r="O56" s="141"/>
      <c r="P56" s="141"/>
      <c r="Q56" s="141"/>
      <c r="R56" s="141"/>
      <c r="S56" s="141"/>
      <c r="T56" s="141"/>
      <c r="U56" s="141"/>
      <c r="V56" s="142"/>
    </row>
    <row r="57" spans="2:22" ht="34.5" customHeight="1">
      <c r="B57" s="140" t="s">
        <v>149</v>
      </c>
      <c r="C57" s="141"/>
      <c r="D57" s="141"/>
      <c r="E57" s="141"/>
      <c r="F57" s="141"/>
      <c r="G57" s="141"/>
      <c r="H57" s="141"/>
      <c r="I57" s="141"/>
      <c r="J57" s="141"/>
      <c r="K57" s="141"/>
      <c r="L57" s="141"/>
      <c r="M57" s="141"/>
      <c r="N57" s="141"/>
      <c r="O57" s="141"/>
      <c r="P57" s="141"/>
      <c r="Q57" s="141"/>
      <c r="R57" s="141"/>
      <c r="S57" s="141"/>
      <c r="T57" s="141"/>
      <c r="U57" s="141"/>
      <c r="V57" s="142"/>
    </row>
    <row r="58" spans="2:22" ht="34.5" customHeight="1">
      <c r="B58" s="140" t="s">
        <v>150</v>
      </c>
      <c r="C58" s="141"/>
      <c r="D58" s="141"/>
      <c r="E58" s="141"/>
      <c r="F58" s="141"/>
      <c r="G58" s="141"/>
      <c r="H58" s="141"/>
      <c r="I58" s="141"/>
      <c r="J58" s="141"/>
      <c r="K58" s="141"/>
      <c r="L58" s="141"/>
      <c r="M58" s="141"/>
      <c r="N58" s="141"/>
      <c r="O58" s="141"/>
      <c r="P58" s="141"/>
      <c r="Q58" s="141"/>
      <c r="R58" s="141"/>
      <c r="S58" s="141"/>
      <c r="T58" s="141"/>
      <c r="U58" s="141"/>
      <c r="V58" s="142"/>
    </row>
    <row r="59" spans="2:22" ht="34.5" customHeight="1">
      <c r="B59" s="140" t="s">
        <v>151</v>
      </c>
      <c r="C59" s="141"/>
      <c r="D59" s="141"/>
      <c r="E59" s="141"/>
      <c r="F59" s="141"/>
      <c r="G59" s="141"/>
      <c r="H59" s="141"/>
      <c r="I59" s="141"/>
      <c r="J59" s="141"/>
      <c r="K59" s="141"/>
      <c r="L59" s="141"/>
      <c r="M59" s="141"/>
      <c r="N59" s="141"/>
      <c r="O59" s="141"/>
      <c r="P59" s="141"/>
      <c r="Q59" s="141"/>
      <c r="R59" s="141"/>
      <c r="S59" s="141"/>
      <c r="T59" s="141"/>
      <c r="U59" s="141"/>
      <c r="V59" s="142"/>
    </row>
    <row r="60" spans="2:22" ht="34.5" customHeight="1">
      <c r="B60" s="140" t="s">
        <v>152</v>
      </c>
      <c r="C60" s="141"/>
      <c r="D60" s="141"/>
      <c r="E60" s="141"/>
      <c r="F60" s="141"/>
      <c r="G60" s="141"/>
      <c r="H60" s="141"/>
      <c r="I60" s="141"/>
      <c r="J60" s="141"/>
      <c r="K60" s="141"/>
      <c r="L60" s="141"/>
      <c r="M60" s="141"/>
      <c r="N60" s="141"/>
      <c r="O60" s="141"/>
      <c r="P60" s="141"/>
      <c r="Q60" s="141"/>
      <c r="R60" s="141"/>
      <c r="S60" s="141"/>
      <c r="T60" s="141"/>
      <c r="U60" s="141"/>
      <c r="V60" s="142"/>
    </row>
    <row r="61" spans="2:22" ht="34.5" customHeight="1">
      <c r="B61" s="140" t="s">
        <v>153</v>
      </c>
      <c r="C61" s="141"/>
      <c r="D61" s="141"/>
      <c r="E61" s="141"/>
      <c r="F61" s="141"/>
      <c r="G61" s="141"/>
      <c r="H61" s="141"/>
      <c r="I61" s="141"/>
      <c r="J61" s="141"/>
      <c r="K61" s="141"/>
      <c r="L61" s="141"/>
      <c r="M61" s="141"/>
      <c r="N61" s="141"/>
      <c r="O61" s="141"/>
      <c r="P61" s="141"/>
      <c r="Q61" s="141"/>
      <c r="R61" s="141"/>
      <c r="S61" s="141"/>
      <c r="T61" s="141"/>
      <c r="U61" s="141"/>
      <c r="V61" s="142"/>
    </row>
    <row r="62" spans="2:22" ht="34.5" customHeight="1">
      <c r="B62" s="140" t="s">
        <v>154</v>
      </c>
      <c r="C62" s="141"/>
      <c r="D62" s="141"/>
      <c r="E62" s="141"/>
      <c r="F62" s="141"/>
      <c r="G62" s="141"/>
      <c r="H62" s="141"/>
      <c r="I62" s="141"/>
      <c r="J62" s="141"/>
      <c r="K62" s="141"/>
      <c r="L62" s="141"/>
      <c r="M62" s="141"/>
      <c r="N62" s="141"/>
      <c r="O62" s="141"/>
      <c r="P62" s="141"/>
      <c r="Q62" s="141"/>
      <c r="R62" s="141"/>
      <c r="S62" s="141"/>
      <c r="T62" s="141"/>
      <c r="U62" s="141"/>
      <c r="V62" s="142"/>
    </row>
    <row r="63" spans="2:22" ht="34.5" customHeight="1">
      <c r="B63" s="140" t="s">
        <v>155</v>
      </c>
      <c r="C63" s="141"/>
      <c r="D63" s="141"/>
      <c r="E63" s="141"/>
      <c r="F63" s="141"/>
      <c r="G63" s="141"/>
      <c r="H63" s="141"/>
      <c r="I63" s="141"/>
      <c r="J63" s="141"/>
      <c r="K63" s="141"/>
      <c r="L63" s="141"/>
      <c r="M63" s="141"/>
      <c r="N63" s="141"/>
      <c r="O63" s="141"/>
      <c r="P63" s="141"/>
      <c r="Q63" s="141"/>
      <c r="R63" s="141"/>
      <c r="S63" s="141"/>
      <c r="T63" s="141"/>
      <c r="U63" s="141"/>
      <c r="V63" s="142"/>
    </row>
    <row r="64" spans="2:22" ht="34.5" customHeight="1">
      <c r="B64" s="140" t="s">
        <v>156</v>
      </c>
      <c r="C64" s="141"/>
      <c r="D64" s="141"/>
      <c r="E64" s="141"/>
      <c r="F64" s="141"/>
      <c r="G64" s="141"/>
      <c r="H64" s="141"/>
      <c r="I64" s="141"/>
      <c r="J64" s="141"/>
      <c r="K64" s="141"/>
      <c r="L64" s="141"/>
      <c r="M64" s="141"/>
      <c r="N64" s="141"/>
      <c r="O64" s="141"/>
      <c r="P64" s="141"/>
      <c r="Q64" s="141"/>
      <c r="R64" s="141"/>
      <c r="S64" s="141"/>
      <c r="T64" s="141"/>
      <c r="U64" s="141"/>
      <c r="V64" s="142"/>
    </row>
    <row r="65" spans="2:22" ht="34.5" customHeight="1">
      <c r="B65" s="140" t="s">
        <v>157</v>
      </c>
      <c r="C65" s="141"/>
      <c r="D65" s="141"/>
      <c r="E65" s="141"/>
      <c r="F65" s="141"/>
      <c r="G65" s="141"/>
      <c r="H65" s="141"/>
      <c r="I65" s="141"/>
      <c r="J65" s="141"/>
      <c r="K65" s="141"/>
      <c r="L65" s="141"/>
      <c r="M65" s="141"/>
      <c r="N65" s="141"/>
      <c r="O65" s="141"/>
      <c r="P65" s="141"/>
      <c r="Q65" s="141"/>
      <c r="R65" s="141"/>
      <c r="S65" s="141"/>
      <c r="T65" s="141"/>
      <c r="U65" s="141"/>
      <c r="V65" s="142"/>
    </row>
    <row r="66" spans="2:22" ht="34.5" customHeight="1">
      <c r="B66" s="140" t="s">
        <v>158</v>
      </c>
      <c r="C66" s="141"/>
      <c r="D66" s="141"/>
      <c r="E66" s="141"/>
      <c r="F66" s="141"/>
      <c r="G66" s="141"/>
      <c r="H66" s="141"/>
      <c r="I66" s="141"/>
      <c r="J66" s="141"/>
      <c r="K66" s="141"/>
      <c r="L66" s="141"/>
      <c r="M66" s="141"/>
      <c r="N66" s="141"/>
      <c r="O66" s="141"/>
      <c r="P66" s="141"/>
      <c r="Q66" s="141"/>
      <c r="R66" s="141"/>
      <c r="S66" s="141"/>
      <c r="T66" s="141"/>
      <c r="U66" s="141"/>
      <c r="V66" s="142"/>
    </row>
    <row r="67" spans="2:22" ht="34.5" customHeight="1">
      <c r="B67" s="140" t="s">
        <v>159</v>
      </c>
      <c r="C67" s="141"/>
      <c r="D67" s="141"/>
      <c r="E67" s="141"/>
      <c r="F67" s="141"/>
      <c r="G67" s="141"/>
      <c r="H67" s="141"/>
      <c r="I67" s="141"/>
      <c r="J67" s="141"/>
      <c r="K67" s="141"/>
      <c r="L67" s="141"/>
      <c r="M67" s="141"/>
      <c r="N67" s="141"/>
      <c r="O67" s="141"/>
      <c r="P67" s="141"/>
      <c r="Q67" s="141"/>
      <c r="R67" s="141"/>
      <c r="S67" s="141"/>
      <c r="T67" s="141"/>
      <c r="U67" s="141"/>
      <c r="V67" s="142"/>
    </row>
  </sheetData>
  <mergeCells count="126">
    <mergeCell ref="B66:V66"/>
    <mergeCell ref="B67:V67"/>
    <mergeCell ref="B60:V60"/>
    <mergeCell ref="B61:V61"/>
    <mergeCell ref="B62:V62"/>
    <mergeCell ref="B63:V63"/>
    <mergeCell ref="B64:V64"/>
    <mergeCell ref="B65:V65"/>
    <mergeCell ref="B54:V54"/>
    <mergeCell ref="B55:V55"/>
    <mergeCell ref="B56:V56"/>
    <mergeCell ref="B57:V57"/>
    <mergeCell ref="B58:V58"/>
    <mergeCell ref="B59:V59"/>
    <mergeCell ref="B48:V48"/>
    <mergeCell ref="B49:V49"/>
    <mergeCell ref="B50:V50"/>
    <mergeCell ref="B51:V51"/>
    <mergeCell ref="B52:V52"/>
    <mergeCell ref="B53:V53"/>
    <mergeCell ref="B42:V42"/>
    <mergeCell ref="B43:V43"/>
    <mergeCell ref="B44:V44"/>
    <mergeCell ref="B45:V45"/>
    <mergeCell ref="B46:V46"/>
    <mergeCell ref="B47:V47"/>
    <mergeCell ref="C35:H35"/>
    <mergeCell ref="I35:K35"/>
    <mergeCell ref="L35:O35"/>
    <mergeCell ref="V37:V38"/>
    <mergeCell ref="B39:D39"/>
    <mergeCell ref="B40:D40"/>
    <mergeCell ref="C33:H33"/>
    <mergeCell ref="I33:K33"/>
    <mergeCell ref="L33:O33"/>
    <mergeCell ref="C34:H34"/>
    <mergeCell ref="I34:K34"/>
    <mergeCell ref="L34:O34"/>
    <mergeCell ref="C31:H31"/>
    <mergeCell ref="I31:K31"/>
    <mergeCell ref="L31:O31"/>
    <mergeCell ref="C32:H32"/>
    <mergeCell ref="I32:K32"/>
    <mergeCell ref="L32:O32"/>
    <mergeCell ref="C29:H29"/>
    <mergeCell ref="I29:K29"/>
    <mergeCell ref="L29:O29"/>
    <mergeCell ref="C30:H30"/>
    <mergeCell ref="I30:K30"/>
    <mergeCell ref="L30:O30"/>
    <mergeCell ref="C27:H27"/>
    <mergeCell ref="I27:K27"/>
    <mergeCell ref="L27:O27"/>
    <mergeCell ref="C28:H28"/>
    <mergeCell ref="I28:K28"/>
    <mergeCell ref="L28:O28"/>
    <mergeCell ref="C25:H25"/>
    <mergeCell ref="I25:K25"/>
    <mergeCell ref="L25:O25"/>
    <mergeCell ref="C26:H26"/>
    <mergeCell ref="I26:K26"/>
    <mergeCell ref="L26:O26"/>
    <mergeCell ref="C23:H23"/>
    <mergeCell ref="I23:K23"/>
    <mergeCell ref="L23:O23"/>
    <mergeCell ref="C24:H24"/>
    <mergeCell ref="I24:K24"/>
    <mergeCell ref="L24:O24"/>
    <mergeCell ref="C21:H21"/>
    <mergeCell ref="I21:K21"/>
    <mergeCell ref="L21:O21"/>
    <mergeCell ref="C22:H22"/>
    <mergeCell ref="I22:K22"/>
    <mergeCell ref="L22:O22"/>
    <mergeCell ref="C19:H19"/>
    <mergeCell ref="I19:K19"/>
    <mergeCell ref="L19:O19"/>
    <mergeCell ref="C20:H20"/>
    <mergeCell ref="I20:K20"/>
    <mergeCell ref="L20:O20"/>
    <mergeCell ref="C17:H17"/>
    <mergeCell ref="I17:K17"/>
    <mergeCell ref="L17:O17"/>
    <mergeCell ref="C18:H18"/>
    <mergeCell ref="I18:K18"/>
    <mergeCell ref="L18:O18"/>
    <mergeCell ref="C15:H15"/>
    <mergeCell ref="I15:K15"/>
    <mergeCell ref="L15:O15"/>
    <mergeCell ref="C16:H16"/>
    <mergeCell ref="I16:K16"/>
    <mergeCell ref="L16:O16"/>
    <mergeCell ref="C13:H13"/>
    <mergeCell ref="I13:K13"/>
    <mergeCell ref="L13:O13"/>
    <mergeCell ref="C14:H14"/>
    <mergeCell ref="I14:K14"/>
    <mergeCell ref="L14:O14"/>
    <mergeCell ref="C11:H11"/>
    <mergeCell ref="I11:K11"/>
    <mergeCell ref="L11:O11"/>
    <mergeCell ref="C12:H12"/>
    <mergeCell ref="I12:K12"/>
    <mergeCell ref="L12:O12"/>
    <mergeCell ref="L9:O10"/>
    <mergeCell ref="P9:P10"/>
    <mergeCell ref="Q9:Q10"/>
    <mergeCell ref="R9:S9"/>
    <mergeCell ref="T9:T10"/>
    <mergeCell ref="U9:U10"/>
    <mergeCell ref="C6:G6"/>
    <mergeCell ref="K6:M6"/>
    <mergeCell ref="P6:Q6"/>
    <mergeCell ref="T6:V6"/>
    <mergeCell ref="B8:B10"/>
    <mergeCell ref="C8:H10"/>
    <mergeCell ref="I8:S8"/>
    <mergeCell ref="T8:U8"/>
    <mergeCell ref="V8:V10"/>
    <mergeCell ref="I9:K10"/>
    <mergeCell ref="B1:L1"/>
    <mergeCell ref="D4:H4"/>
    <mergeCell ref="L4:O4"/>
    <mergeCell ref="Q4:R4"/>
    <mergeCell ref="T4:V4"/>
    <mergeCell ref="B5:V5"/>
  </mergeCells>
  <printOptions horizontalCentered="1"/>
  <pageMargins left="0.78740157480314965" right="0.78740157480314965" top="0.98425196850393704" bottom="0.98425196850393704" header="0" footer="0.39370078740157483"/>
  <pageSetup scale="56" fitToHeight="10" orientation="landscape" r:id="rId1"/>
  <headerFooter>
    <oddFooter>&amp;R&amp;P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78"/>
  <sheetViews>
    <sheetView showGridLines="0" view="pageBreakPreview" topLeftCell="A7" zoomScale="74" zoomScaleNormal="80" zoomScaleSheetLayoutView="74" workbookViewId="0">
      <selection activeCell="B2" sqref="B2"/>
    </sheetView>
  </sheetViews>
  <sheetFormatPr baseColWidth="10" defaultRowHeight="12.75"/>
  <cols>
    <col min="1" max="1" width="4" style="1" customWidth="1"/>
    <col min="2" max="2" width="15.7109375" style="1" customWidth="1"/>
    <col min="3" max="3" width="6.7109375" style="1" customWidth="1"/>
    <col min="4" max="4" width="9.85546875" style="1" customWidth="1"/>
    <col min="5" max="5" width="11.140625" style="1" customWidth="1"/>
    <col min="6" max="6" width="5.140625" style="1" customWidth="1"/>
    <col min="7" max="7" width="0.28515625" style="1" customWidth="1"/>
    <col min="8" max="8" width="2.5703125" style="1" customWidth="1"/>
    <col min="9" max="9" width="7.5703125" style="1" customWidth="1"/>
    <col min="10" max="10" width="9" style="1" customWidth="1"/>
    <col min="11" max="11" width="10.85546875" style="1" customWidth="1"/>
    <col min="12" max="12" width="8.85546875" style="1" customWidth="1"/>
    <col min="13" max="13" width="7" style="1" customWidth="1"/>
    <col min="14" max="14" width="9.42578125" style="1" customWidth="1"/>
    <col min="15" max="15" width="13.28515625" style="1" customWidth="1"/>
    <col min="16" max="16" width="16.42578125" style="1" customWidth="1"/>
    <col min="17" max="17" width="13.85546875" style="1" customWidth="1"/>
    <col min="18" max="18" width="10.28515625" style="1" customWidth="1"/>
    <col min="19" max="19" width="15.85546875" style="1" customWidth="1"/>
    <col min="20" max="21" width="12.28515625" style="1" customWidth="1"/>
    <col min="22" max="22" width="28.140625" style="1"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99" t="s">
        <v>160</v>
      </c>
      <c r="C1" s="99"/>
      <c r="D1" s="99"/>
      <c r="E1" s="99"/>
      <c r="F1" s="99"/>
      <c r="G1" s="99"/>
      <c r="H1" s="99"/>
      <c r="I1" s="99"/>
      <c r="J1" s="99"/>
      <c r="K1" s="99"/>
      <c r="L1" s="99"/>
      <c r="M1" s="3" t="s">
        <v>1</v>
      </c>
      <c r="N1" s="3"/>
      <c r="O1" s="3"/>
      <c r="P1" s="4"/>
      <c r="Q1" s="4"/>
      <c r="R1" s="4"/>
      <c r="Z1" s="5"/>
      <c r="AA1" s="5"/>
      <c r="AB1" s="6"/>
      <c r="AI1" s="7"/>
    </row>
    <row r="2" spans="1:35" ht="13.5" customHeight="1" thickBot="1"/>
    <row r="3" spans="1:35" ht="22.5" customHeight="1" thickTop="1" thickBot="1">
      <c r="B3" s="8" t="s">
        <v>5</v>
      </c>
      <c r="C3" s="9"/>
      <c r="D3" s="9"/>
      <c r="E3" s="9"/>
      <c r="F3" s="9"/>
      <c r="G3" s="9"/>
      <c r="H3" s="10"/>
      <c r="I3" s="10"/>
      <c r="J3" s="10"/>
      <c r="K3" s="10"/>
      <c r="L3" s="10"/>
      <c r="M3" s="10"/>
      <c r="N3" s="10"/>
      <c r="O3" s="10"/>
      <c r="P3" s="10"/>
      <c r="Q3" s="10"/>
      <c r="R3" s="10"/>
      <c r="S3" s="10"/>
      <c r="T3" s="10"/>
      <c r="U3" s="10"/>
      <c r="V3" s="11"/>
    </row>
    <row r="4" spans="1:35" ht="53.25" customHeight="1" thickTop="1" thickBot="1">
      <c r="B4" s="12" t="s">
        <v>6</v>
      </c>
      <c r="C4" s="13" t="s">
        <v>7</v>
      </c>
      <c r="D4" s="100" t="s">
        <v>8</v>
      </c>
      <c r="E4" s="100"/>
      <c r="F4" s="100"/>
      <c r="G4" s="100"/>
      <c r="H4" s="100"/>
      <c r="I4" s="14"/>
      <c r="J4" s="15" t="s">
        <v>9</v>
      </c>
      <c r="K4" s="16" t="s">
        <v>10</v>
      </c>
      <c r="L4" s="101" t="s">
        <v>11</v>
      </c>
      <c r="M4" s="101"/>
      <c r="N4" s="101"/>
      <c r="O4" s="101"/>
      <c r="P4" s="17" t="s">
        <v>12</v>
      </c>
      <c r="Q4" s="102" t="s">
        <v>13</v>
      </c>
      <c r="R4" s="102"/>
      <c r="S4" s="15" t="s">
        <v>14</v>
      </c>
      <c r="T4" s="101" t="s">
        <v>15</v>
      </c>
      <c r="U4" s="101"/>
      <c r="V4" s="103"/>
    </row>
    <row r="5" spans="1:35" ht="15.75" customHeight="1">
      <c r="B5" s="104" t="s">
        <v>16</v>
      </c>
      <c r="C5" s="105"/>
      <c r="D5" s="105"/>
      <c r="E5" s="105"/>
      <c r="F5" s="105"/>
      <c r="G5" s="105"/>
      <c r="H5" s="105"/>
      <c r="I5" s="105"/>
      <c r="J5" s="105"/>
      <c r="K5" s="105"/>
      <c r="L5" s="105"/>
      <c r="M5" s="105"/>
      <c r="N5" s="105"/>
      <c r="O5" s="105"/>
      <c r="P5" s="105"/>
      <c r="Q5" s="105"/>
      <c r="R5" s="105"/>
      <c r="S5" s="105"/>
      <c r="T5" s="105"/>
      <c r="U5" s="105"/>
      <c r="V5" s="106"/>
    </row>
    <row r="6" spans="1:35" ht="64.5" customHeight="1" thickBot="1">
      <c r="B6" s="18" t="s">
        <v>17</v>
      </c>
      <c r="C6" s="107" t="s">
        <v>18</v>
      </c>
      <c r="D6" s="107"/>
      <c r="E6" s="107"/>
      <c r="F6" s="107"/>
      <c r="G6" s="107"/>
      <c r="H6" s="19"/>
      <c r="I6" s="19"/>
      <c r="J6" s="19" t="s">
        <v>19</v>
      </c>
      <c r="K6" s="107" t="s">
        <v>20</v>
      </c>
      <c r="L6" s="107"/>
      <c r="M6" s="107"/>
      <c r="N6" s="20"/>
      <c r="O6" s="19" t="s">
        <v>21</v>
      </c>
      <c r="P6" s="107" t="s">
        <v>22</v>
      </c>
      <c r="Q6" s="107"/>
      <c r="R6" s="21"/>
      <c r="S6" s="22" t="s">
        <v>23</v>
      </c>
      <c r="T6" s="107" t="s">
        <v>24</v>
      </c>
      <c r="U6" s="107"/>
      <c r="V6" s="108"/>
    </row>
    <row r="7" spans="1:35" ht="22.5" customHeight="1" thickTop="1" thickBot="1">
      <c r="B7" s="8" t="s">
        <v>25</v>
      </c>
      <c r="C7" s="9"/>
      <c r="D7" s="9"/>
      <c r="E7" s="9"/>
      <c r="F7" s="9"/>
      <c r="G7" s="9"/>
      <c r="H7" s="10"/>
      <c r="I7" s="10"/>
      <c r="J7" s="10"/>
      <c r="K7" s="10"/>
      <c r="L7" s="10"/>
      <c r="M7" s="10"/>
      <c r="N7" s="10"/>
      <c r="O7" s="10"/>
      <c r="P7" s="10"/>
      <c r="Q7" s="10"/>
      <c r="R7" s="10"/>
      <c r="S7" s="10"/>
      <c r="T7" s="10"/>
      <c r="U7" s="10"/>
      <c r="V7" s="11"/>
    </row>
    <row r="8" spans="1:35" ht="16.5" customHeight="1" thickTop="1">
      <c r="B8" s="109" t="s">
        <v>26</v>
      </c>
      <c r="C8" s="112" t="s">
        <v>27</v>
      </c>
      <c r="D8" s="112"/>
      <c r="E8" s="112"/>
      <c r="F8" s="112"/>
      <c r="G8" s="112"/>
      <c r="H8" s="113"/>
      <c r="I8" s="118" t="s">
        <v>28</v>
      </c>
      <c r="J8" s="119"/>
      <c r="K8" s="119"/>
      <c r="L8" s="119"/>
      <c r="M8" s="119"/>
      <c r="N8" s="119"/>
      <c r="O8" s="119"/>
      <c r="P8" s="119"/>
      <c r="Q8" s="119"/>
      <c r="R8" s="119"/>
      <c r="S8" s="120"/>
      <c r="T8" s="118" t="s">
        <v>29</v>
      </c>
      <c r="U8" s="119"/>
      <c r="V8" s="121" t="s">
        <v>30</v>
      </c>
    </row>
    <row r="9" spans="1:35" ht="19.5" customHeight="1">
      <c r="B9" s="110"/>
      <c r="C9" s="114"/>
      <c r="D9" s="114"/>
      <c r="E9" s="114"/>
      <c r="F9" s="114"/>
      <c r="G9" s="114"/>
      <c r="H9" s="115"/>
      <c r="I9" s="124" t="s">
        <v>31</v>
      </c>
      <c r="J9" s="125"/>
      <c r="K9" s="125"/>
      <c r="L9" s="125" t="s">
        <v>32</v>
      </c>
      <c r="M9" s="125"/>
      <c r="N9" s="125"/>
      <c r="O9" s="125"/>
      <c r="P9" s="125" t="s">
        <v>33</v>
      </c>
      <c r="Q9" s="125" t="s">
        <v>34</v>
      </c>
      <c r="R9" s="128" t="s">
        <v>35</v>
      </c>
      <c r="S9" s="129"/>
      <c r="T9" s="125" t="s">
        <v>36</v>
      </c>
      <c r="U9" s="125" t="s">
        <v>37</v>
      </c>
      <c r="V9" s="122"/>
    </row>
    <row r="10" spans="1:35" ht="26.25" customHeight="1" thickBot="1">
      <c r="B10" s="111"/>
      <c r="C10" s="116"/>
      <c r="D10" s="116"/>
      <c r="E10" s="116"/>
      <c r="F10" s="116"/>
      <c r="G10" s="116"/>
      <c r="H10" s="117"/>
      <c r="I10" s="126"/>
      <c r="J10" s="127"/>
      <c r="K10" s="127"/>
      <c r="L10" s="127"/>
      <c r="M10" s="127"/>
      <c r="N10" s="127"/>
      <c r="O10" s="127"/>
      <c r="P10" s="127"/>
      <c r="Q10" s="127"/>
      <c r="R10" s="25" t="s">
        <v>38</v>
      </c>
      <c r="S10" s="26" t="s">
        <v>39</v>
      </c>
      <c r="T10" s="127"/>
      <c r="U10" s="127"/>
      <c r="V10" s="123"/>
    </row>
    <row r="11" spans="1:35" ht="75" customHeight="1" thickTop="1" thickBot="1">
      <c r="A11" s="27"/>
      <c r="B11" s="28" t="s">
        <v>40</v>
      </c>
      <c r="C11" s="130" t="s">
        <v>41</v>
      </c>
      <c r="D11" s="130"/>
      <c r="E11" s="130"/>
      <c r="F11" s="130"/>
      <c r="G11" s="130"/>
      <c r="H11" s="130"/>
      <c r="I11" s="130" t="s">
        <v>42</v>
      </c>
      <c r="J11" s="130"/>
      <c r="K11" s="130"/>
      <c r="L11" s="130" t="s">
        <v>43</v>
      </c>
      <c r="M11" s="130"/>
      <c r="N11" s="130"/>
      <c r="O11" s="130"/>
      <c r="P11" s="29" t="s">
        <v>44</v>
      </c>
      <c r="Q11" s="29" t="s">
        <v>45</v>
      </c>
      <c r="R11" s="29">
        <v>93.14</v>
      </c>
      <c r="S11" s="29" t="s">
        <v>46</v>
      </c>
      <c r="T11" s="29" t="s">
        <v>46</v>
      </c>
      <c r="U11" s="29" t="str">
        <f t="shared" ref="U11:U27" si="0">IF(ISERROR(T11/S11),"N/A",T11/S11*100)</f>
        <v>N/A</v>
      </c>
      <c r="V11" s="30" t="s">
        <v>47</v>
      </c>
    </row>
    <row r="12" spans="1:35" ht="75" customHeight="1" thickTop="1" thickBot="1">
      <c r="A12" s="27"/>
      <c r="B12" s="28" t="s">
        <v>40</v>
      </c>
      <c r="C12" s="130" t="s">
        <v>48</v>
      </c>
      <c r="D12" s="130"/>
      <c r="E12" s="130"/>
      <c r="F12" s="130"/>
      <c r="G12" s="130"/>
      <c r="H12" s="130"/>
      <c r="I12" s="130" t="s">
        <v>49</v>
      </c>
      <c r="J12" s="130"/>
      <c r="K12" s="130"/>
      <c r="L12" s="130" t="s">
        <v>50</v>
      </c>
      <c r="M12" s="130"/>
      <c r="N12" s="130"/>
      <c r="O12" s="130"/>
      <c r="P12" s="29" t="s">
        <v>44</v>
      </c>
      <c r="Q12" s="29" t="s">
        <v>51</v>
      </c>
      <c r="R12" s="29" t="s">
        <v>46</v>
      </c>
      <c r="S12" s="29" t="s">
        <v>46</v>
      </c>
      <c r="T12" s="29" t="s">
        <v>46</v>
      </c>
      <c r="U12" s="29" t="str">
        <f t="shared" si="0"/>
        <v>N/A</v>
      </c>
      <c r="V12" s="30" t="s">
        <v>47</v>
      </c>
    </row>
    <row r="13" spans="1:35" ht="75" customHeight="1" thickTop="1" thickBot="1">
      <c r="A13" s="27"/>
      <c r="B13" s="28" t="s">
        <v>52</v>
      </c>
      <c r="C13" s="130" t="s">
        <v>53</v>
      </c>
      <c r="D13" s="130"/>
      <c r="E13" s="130"/>
      <c r="F13" s="130"/>
      <c r="G13" s="130"/>
      <c r="H13" s="130"/>
      <c r="I13" s="130" t="s">
        <v>54</v>
      </c>
      <c r="J13" s="130"/>
      <c r="K13" s="130"/>
      <c r="L13" s="130" t="s">
        <v>55</v>
      </c>
      <c r="M13" s="130"/>
      <c r="N13" s="130"/>
      <c r="O13" s="130"/>
      <c r="P13" s="29" t="s">
        <v>44</v>
      </c>
      <c r="Q13" s="29" t="s">
        <v>45</v>
      </c>
      <c r="R13" s="29">
        <v>60</v>
      </c>
      <c r="S13" s="29" t="s">
        <v>46</v>
      </c>
      <c r="T13" s="29" t="s">
        <v>46</v>
      </c>
      <c r="U13" s="29" t="str">
        <f t="shared" si="0"/>
        <v>N/A</v>
      </c>
      <c r="V13" s="30" t="s">
        <v>47</v>
      </c>
    </row>
    <row r="14" spans="1:35" ht="75" customHeight="1" thickTop="1" thickBot="1">
      <c r="A14" s="27"/>
      <c r="B14" s="28" t="s">
        <v>52</v>
      </c>
      <c r="C14" s="130" t="s">
        <v>48</v>
      </c>
      <c r="D14" s="130"/>
      <c r="E14" s="130"/>
      <c r="F14" s="130"/>
      <c r="G14" s="130"/>
      <c r="H14" s="130"/>
      <c r="I14" s="130" t="s">
        <v>56</v>
      </c>
      <c r="J14" s="130"/>
      <c r="K14" s="130"/>
      <c r="L14" s="130" t="s">
        <v>57</v>
      </c>
      <c r="M14" s="130"/>
      <c r="N14" s="130"/>
      <c r="O14" s="130"/>
      <c r="P14" s="29" t="s">
        <v>44</v>
      </c>
      <c r="Q14" s="29" t="s">
        <v>45</v>
      </c>
      <c r="R14" s="29">
        <v>40</v>
      </c>
      <c r="S14" s="29" t="s">
        <v>46</v>
      </c>
      <c r="T14" s="29" t="s">
        <v>46</v>
      </c>
      <c r="U14" s="29" t="str">
        <f t="shared" si="0"/>
        <v>N/A</v>
      </c>
      <c r="V14" s="30" t="s">
        <v>47</v>
      </c>
    </row>
    <row r="15" spans="1:35" ht="75" customHeight="1" thickTop="1" thickBot="1">
      <c r="A15" s="27"/>
      <c r="B15" s="28" t="s">
        <v>58</v>
      </c>
      <c r="C15" s="130" t="s">
        <v>59</v>
      </c>
      <c r="D15" s="130"/>
      <c r="E15" s="130"/>
      <c r="F15" s="130"/>
      <c r="G15" s="130"/>
      <c r="H15" s="130"/>
      <c r="I15" s="130" t="s">
        <v>60</v>
      </c>
      <c r="J15" s="130"/>
      <c r="K15" s="130"/>
      <c r="L15" s="130" t="s">
        <v>61</v>
      </c>
      <c r="M15" s="130"/>
      <c r="N15" s="130"/>
      <c r="O15" s="130"/>
      <c r="P15" s="29" t="s">
        <v>44</v>
      </c>
      <c r="Q15" s="29" t="s">
        <v>62</v>
      </c>
      <c r="R15" s="29">
        <v>2.57</v>
      </c>
      <c r="S15" s="29">
        <v>0.77</v>
      </c>
      <c r="T15" s="29" t="s">
        <v>46</v>
      </c>
      <c r="U15" s="29" t="str">
        <f t="shared" si="0"/>
        <v>N/A</v>
      </c>
      <c r="V15" s="30" t="s">
        <v>47</v>
      </c>
    </row>
    <row r="16" spans="1:35" ht="75" customHeight="1" thickTop="1" thickBot="1">
      <c r="A16" s="27"/>
      <c r="B16" s="28" t="s">
        <v>58</v>
      </c>
      <c r="C16" s="130" t="s">
        <v>48</v>
      </c>
      <c r="D16" s="130"/>
      <c r="E16" s="130"/>
      <c r="F16" s="130"/>
      <c r="G16" s="130"/>
      <c r="H16" s="130"/>
      <c r="I16" s="130" t="s">
        <v>63</v>
      </c>
      <c r="J16" s="130"/>
      <c r="K16" s="130"/>
      <c r="L16" s="130" t="s">
        <v>64</v>
      </c>
      <c r="M16" s="130"/>
      <c r="N16" s="130"/>
      <c r="O16" s="130"/>
      <c r="P16" s="29" t="s">
        <v>44</v>
      </c>
      <c r="Q16" s="29" t="s">
        <v>62</v>
      </c>
      <c r="R16" s="29">
        <v>2.1</v>
      </c>
      <c r="S16" s="29">
        <v>1.57</v>
      </c>
      <c r="T16" s="29" t="s">
        <v>46</v>
      </c>
      <c r="U16" s="29" t="str">
        <f t="shared" si="0"/>
        <v>N/A</v>
      </c>
      <c r="V16" s="30" t="s">
        <v>47</v>
      </c>
    </row>
    <row r="17" spans="1:22" ht="75" customHeight="1" thickTop="1" thickBot="1">
      <c r="A17" s="27"/>
      <c r="B17" s="28" t="s">
        <v>48</v>
      </c>
      <c r="C17" s="130" t="s">
        <v>65</v>
      </c>
      <c r="D17" s="130"/>
      <c r="E17" s="130"/>
      <c r="F17" s="130"/>
      <c r="G17" s="130"/>
      <c r="H17" s="130"/>
      <c r="I17" s="130" t="s">
        <v>66</v>
      </c>
      <c r="J17" s="130"/>
      <c r="K17" s="130"/>
      <c r="L17" s="130" t="s">
        <v>67</v>
      </c>
      <c r="M17" s="130"/>
      <c r="N17" s="130"/>
      <c r="O17" s="130"/>
      <c r="P17" s="29" t="s">
        <v>44</v>
      </c>
      <c r="Q17" s="29" t="s">
        <v>62</v>
      </c>
      <c r="R17" s="29">
        <v>3.12</v>
      </c>
      <c r="S17" s="29">
        <v>0.94</v>
      </c>
      <c r="T17" s="29" t="s">
        <v>46</v>
      </c>
      <c r="U17" s="29" t="str">
        <f t="shared" si="0"/>
        <v>N/A</v>
      </c>
      <c r="V17" s="30" t="s">
        <v>47</v>
      </c>
    </row>
    <row r="18" spans="1:22" ht="75" customHeight="1" thickTop="1" thickBot="1">
      <c r="A18" s="27"/>
      <c r="B18" s="28" t="s">
        <v>48</v>
      </c>
      <c r="C18" s="130" t="s">
        <v>68</v>
      </c>
      <c r="D18" s="130"/>
      <c r="E18" s="130"/>
      <c r="F18" s="130"/>
      <c r="G18" s="130"/>
      <c r="H18" s="130"/>
      <c r="I18" s="130" t="s">
        <v>69</v>
      </c>
      <c r="J18" s="130"/>
      <c r="K18" s="130"/>
      <c r="L18" s="130" t="s">
        <v>70</v>
      </c>
      <c r="M18" s="130"/>
      <c r="N18" s="130"/>
      <c r="O18" s="130"/>
      <c r="P18" s="29" t="s">
        <v>44</v>
      </c>
      <c r="Q18" s="29" t="s">
        <v>62</v>
      </c>
      <c r="R18" s="29">
        <v>11.88</v>
      </c>
      <c r="S18" s="29">
        <v>3.57</v>
      </c>
      <c r="T18" s="29" t="s">
        <v>46</v>
      </c>
      <c r="U18" s="29" t="str">
        <f t="shared" si="0"/>
        <v>N/A</v>
      </c>
      <c r="V18" s="30" t="s">
        <v>47</v>
      </c>
    </row>
    <row r="19" spans="1:22" ht="75" customHeight="1" thickTop="1" thickBot="1">
      <c r="A19" s="27"/>
      <c r="B19" s="28" t="s">
        <v>48</v>
      </c>
      <c r="C19" s="130" t="s">
        <v>48</v>
      </c>
      <c r="D19" s="130"/>
      <c r="E19" s="130"/>
      <c r="F19" s="130"/>
      <c r="G19" s="130"/>
      <c r="H19" s="130"/>
      <c r="I19" s="130" t="s">
        <v>71</v>
      </c>
      <c r="J19" s="130"/>
      <c r="K19" s="130"/>
      <c r="L19" s="130" t="s">
        <v>72</v>
      </c>
      <c r="M19" s="130"/>
      <c r="N19" s="130"/>
      <c r="O19" s="130"/>
      <c r="P19" s="29" t="s">
        <v>44</v>
      </c>
      <c r="Q19" s="29" t="s">
        <v>62</v>
      </c>
      <c r="R19" s="29">
        <v>9.7200000000000006</v>
      </c>
      <c r="S19" s="29">
        <v>2.92</v>
      </c>
      <c r="T19" s="29" t="s">
        <v>46</v>
      </c>
      <c r="U19" s="29" t="str">
        <f t="shared" si="0"/>
        <v>N/A</v>
      </c>
      <c r="V19" s="30" t="s">
        <v>47</v>
      </c>
    </row>
    <row r="20" spans="1:22" ht="75" customHeight="1" thickTop="1" thickBot="1">
      <c r="A20" s="27"/>
      <c r="B20" s="28" t="s">
        <v>48</v>
      </c>
      <c r="C20" s="130" t="s">
        <v>73</v>
      </c>
      <c r="D20" s="130"/>
      <c r="E20" s="130"/>
      <c r="F20" s="130"/>
      <c r="G20" s="130"/>
      <c r="H20" s="130"/>
      <c r="I20" s="130" t="s">
        <v>74</v>
      </c>
      <c r="J20" s="130"/>
      <c r="K20" s="130"/>
      <c r="L20" s="130" t="s">
        <v>75</v>
      </c>
      <c r="M20" s="130"/>
      <c r="N20" s="130"/>
      <c r="O20" s="130"/>
      <c r="P20" s="29" t="s">
        <v>44</v>
      </c>
      <c r="Q20" s="29" t="s">
        <v>62</v>
      </c>
      <c r="R20" s="29">
        <v>2.87</v>
      </c>
      <c r="S20" s="29">
        <v>0.86</v>
      </c>
      <c r="T20" s="29" t="s">
        <v>46</v>
      </c>
      <c r="U20" s="29" t="str">
        <f t="shared" si="0"/>
        <v>N/A</v>
      </c>
      <c r="V20" s="30" t="s">
        <v>47</v>
      </c>
    </row>
    <row r="21" spans="1:22" ht="75" customHeight="1" thickTop="1" thickBot="1">
      <c r="A21" s="27"/>
      <c r="B21" s="28" t="s">
        <v>48</v>
      </c>
      <c r="C21" s="130" t="s">
        <v>76</v>
      </c>
      <c r="D21" s="130"/>
      <c r="E21" s="130"/>
      <c r="F21" s="130"/>
      <c r="G21" s="130"/>
      <c r="H21" s="130"/>
      <c r="I21" s="130" t="s">
        <v>77</v>
      </c>
      <c r="J21" s="130"/>
      <c r="K21" s="130"/>
      <c r="L21" s="130" t="s">
        <v>78</v>
      </c>
      <c r="M21" s="130"/>
      <c r="N21" s="130"/>
      <c r="O21" s="130"/>
      <c r="P21" s="29" t="s">
        <v>44</v>
      </c>
      <c r="Q21" s="29" t="s">
        <v>62</v>
      </c>
      <c r="R21" s="29">
        <v>0.97</v>
      </c>
      <c r="S21" s="29">
        <v>0.28999999999999998</v>
      </c>
      <c r="T21" s="29" t="s">
        <v>46</v>
      </c>
      <c r="U21" s="29" t="str">
        <f t="shared" si="0"/>
        <v>N/A</v>
      </c>
      <c r="V21" s="30" t="s">
        <v>47</v>
      </c>
    </row>
    <row r="22" spans="1:22" ht="75" customHeight="1" thickTop="1" thickBot="1">
      <c r="A22" s="27"/>
      <c r="B22" s="28" t="s">
        <v>48</v>
      </c>
      <c r="C22" s="130" t="s">
        <v>79</v>
      </c>
      <c r="D22" s="130"/>
      <c r="E22" s="130"/>
      <c r="F22" s="130"/>
      <c r="G22" s="130"/>
      <c r="H22" s="130"/>
      <c r="I22" s="130" t="s">
        <v>80</v>
      </c>
      <c r="J22" s="130"/>
      <c r="K22" s="130"/>
      <c r="L22" s="130" t="s">
        <v>81</v>
      </c>
      <c r="M22" s="130"/>
      <c r="N22" s="130"/>
      <c r="O22" s="130"/>
      <c r="P22" s="29" t="s">
        <v>44</v>
      </c>
      <c r="Q22" s="29" t="s">
        <v>62</v>
      </c>
      <c r="R22" s="29">
        <v>31.08</v>
      </c>
      <c r="S22" s="29">
        <v>9.32</v>
      </c>
      <c r="T22" s="29" t="s">
        <v>46</v>
      </c>
      <c r="U22" s="29" t="str">
        <f t="shared" si="0"/>
        <v>N/A</v>
      </c>
      <c r="V22" s="30" t="s">
        <v>47</v>
      </c>
    </row>
    <row r="23" spans="1:22" ht="75" customHeight="1" thickTop="1" thickBot="1">
      <c r="A23" s="27"/>
      <c r="B23" s="28" t="s">
        <v>48</v>
      </c>
      <c r="C23" s="130" t="s">
        <v>48</v>
      </c>
      <c r="D23" s="130"/>
      <c r="E23" s="130"/>
      <c r="F23" s="130"/>
      <c r="G23" s="130"/>
      <c r="H23" s="130"/>
      <c r="I23" s="130" t="s">
        <v>82</v>
      </c>
      <c r="J23" s="130"/>
      <c r="K23" s="130"/>
      <c r="L23" s="130" t="s">
        <v>83</v>
      </c>
      <c r="M23" s="130"/>
      <c r="N23" s="130"/>
      <c r="O23" s="130"/>
      <c r="P23" s="29" t="s">
        <v>44</v>
      </c>
      <c r="Q23" s="29" t="s">
        <v>62</v>
      </c>
      <c r="R23" s="29">
        <v>7.53</v>
      </c>
      <c r="S23" s="29">
        <v>2.2599999999999998</v>
      </c>
      <c r="T23" s="29" t="s">
        <v>46</v>
      </c>
      <c r="U23" s="29" t="str">
        <f t="shared" si="0"/>
        <v>N/A</v>
      </c>
      <c r="V23" s="30" t="s">
        <v>47</v>
      </c>
    </row>
    <row r="24" spans="1:22" ht="75" customHeight="1" thickTop="1" thickBot="1">
      <c r="A24" s="27"/>
      <c r="B24" s="28" t="s">
        <v>48</v>
      </c>
      <c r="C24" s="130" t="s">
        <v>84</v>
      </c>
      <c r="D24" s="130"/>
      <c r="E24" s="130"/>
      <c r="F24" s="130"/>
      <c r="G24" s="130"/>
      <c r="H24" s="130"/>
      <c r="I24" s="130" t="s">
        <v>85</v>
      </c>
      <c r="J24" s="130"/>
      <c r="K24" s="130"/>
      <c r="L24" s="130" t="s">
        <v>86</v>
      </c>
      <c r="M24" s="130"/>
      <c r="N24" s="130"/>
      <c r="O24" s="130"/>
      <c r="P24" s="29" t="s">
        <v>44</v>
      </c>
      <c r="Q24" s="29" t="s">
        <v>62</v>
      </c>
      <c r="R24" s="29">
        <v>28.15</v>
      </c>
      <c r="S24" s="29">
        <v>8.4499999999999993</v>
      </c>
      <c r="T24" s="29" t="s">
        <v>46</v>
      </c>
      <c r="U24" s="29" t="str">
        <f t="shared" si="0"/>
        <v>N/A</v>
      </c>
      <c r="V24" s="30" t="s">
        <v>47</v>
      </c>
    </row>
    <row r="25" spans="1:22" ht="75" customHeight="1" thickTop="1" thickBot="1">
      <c r="A25" s="27"/>
      <c r="B25" s="28" t="s">
        <v>87</v>
      </c>
      <c r="C25" s="130" t="s">
        <v>88</v>
      </c>
      <c r="D25" s="130"/>
      <c r="E25" s="130"/>
      <c r="F25" s="130"/>
      <c r="G25" s="130"/>
      <c r="H25" s="130"/>
      <c r="I25" s="130" t="s">
        <v>89</v>
      </c>
      <c r="J25" s="130"/>
      <c r="K25" s="130"/>
      <c r="L25" s="130" t="s">
        <v>90</v>
      </c>
      <c r="M25" s="130"/>
      <c r="N25" s="130"/>
      <c r="O25" s="130"/>
      <c r="P25" s="29" t="s">
        <v>44</v>
      </c>
      <c r="Q25" s="29" t="s">
        <v>91</v>
      </c>
      <c r="R25" s="29">
        <v>100</v>
      </c>
      <c r="S25" s="29">
        <v>93.65</v>
      </c>
      <c r="T25" s="29">
        <v>86.16</v>
      </c>
      <c r="U25" s="29">
        <f t="shared" si="0"/>
        <v>92.002135611318735</v>
      </c>
      <c r="V25" s="30" t="s">
        <v>47</v>
      </c>
    </row>
    <row r="26" spans="1:22" ht="75" customHeight="1" thickTop="1" thickBot="1">
      <c r="A26" s="27"/>
      <c r="B26" s="28" t="s">
        <v>48</v>
      </c>
      <c r="C26" s="130" t="s">
        <v>92</v>
      </c>
      <c r="D26" s="130"/>
      <c r="E26" s="130"/>
      <c r="F26" s="130"/>
      <c r="G26" s="130"/>
      <c r="H26" s="130"/>
      <c r="I26" s="130" t="s">
        <v>93</v>
      </c>
      <c r="J26" s="130"/>
      <c r="K26" s="130"/>
      <c r="L26" s="130" t="s">
        <v>94</v>
      </c>
      <c r="M26" s="130"/>
      <c r="N26" s="130"/>
      <c r="O26" s="130"/>
      <c r="P26" s="29" t="s">
        <v>44</v>
      </c>
      <c r="Q26" s="29" t="s">
        <v>62</v>
      </c>
      <c r="R26" s="29">
        <v>50</v>
      </c>
      <c r="S26" s="29">
        <v>25</v>
      </c>
      <c r="T26" s="29" t="s">
        <v>46</v>
      </c>
      <c r="U26" s="29" t="str">
        <f t="shared" si="0"/>
        <v>N/A</v>
      </c>
      <c r="V26" s="30" t="s">
        <v>47</v>
      </c>
    </row>
    <row r="27" spans="1:22" ht="75" customHeight="1" thickTop="1" thickBot="1">
      <c r="A27" s="27"/>
      <c r="B27" s="28" t="s">
        <v>48</v>
      </c>
      <c r="C27" s="130" t="s">
        <v>95</v>
      </c>
      <c r="D27" s="130"/>
      <c r="E27" s="130"/>
      <c r="F27" s="130"/>
      <c r="G27" s="130"/>
      <c r="H27" s="130"/>
      <c r="I27" s="130" t="s">
        <v>96</v>
      </c>
      <c r="J27" s="130"/>
      <c r="K27" s="130"/>
      <c r="L27" s="130" t="s">
        <v>97</v>
      </c>
      <c r="M27" s="130"/>
      <c r="N27" s="130"/>
      <c r="O27" s="130"/>
      <c r="P27" s="29" t="s">
        <v>98</v>
      </c>
      <c r="Q27" s="29" t="s">
        <v>91</v>
      </c>
      <c r="R27" s="29" t="s">
        <v>46</v>
      </c>
      <c r="S27" s="29" t="s">
        <v>46</v>
      </c>
      <c r="T27" s="29" t="s">
        <v>46</v>
      </c>
      <c r="U27" s="29" t="str">
        <f t="shared" si="0"/>
        <v>N/A</v>
      </c>
      <c r="V27" s="30" t="s">
        <v>99</v>
      </c>
    </row>
    <row r="28" spans="1:22" ht="23.1" customHeight="1" thickTop="1" thickBot="1">
      <c r="A28" s="27"/>
      <c r="B28" s="143" t="s">
        <v>161</v>
      </c>
      <c r="C28" s="144"/>
      <c r="D28" s="144"/>
      <c r="E28" s="144"/>
      <c r="F28" s="144"/>
      <c r="G28" s="144"/>
      <c r="H28" s="144"/>
      <c r="I28" s="144"/>
      <c r="J28" s="144"/>
      <c r="K28" s="144"/>
      <c r="L28" s="144"/>
      <c r="M28" s="144"/>
      <c r="N28" s="144"/>
      <c r="O28" s="144"/>
      <c r="P28" s="144"/>
      <c r="Q28" s="144"/>
      <c r="R28" s="144"/>
      <c r="S28" s="144"/>
      <c r="T28" s="144"/>
      <c r="U28" s="144"/>
      <c r="V28" s="145"/>
    </row>
    <row r="29" spans="1:22" ht="75" customHeight="1" thickTop="1" thickBot="1">
      <c r="A29" s="27"/>
      <c r="B29" s="28" t="s">
        <v>48</v>
      </c>
      <c r="C29" s="130" t="s">
        <v>100</v>
      </c>
      <c r="D29" s="130"/>
      <c r="E29" s="130"/>
      <c r="F29" s="130"/>
      <c r="G29" s="130"/>
      <c r="H29" s="130"/>
      <c r="I29" s="130" t="s">
        <v>101</v>
      </c>
      <c r="J29" s="130"/>
      <c r="K29" s="130"/>
      <c r="L29" s="130" t="s">
        <v>102</v>
      </c>
      <c r="M29" s="130"/>
      <c r="N29" s="130"/>
      <c r="O29" s="130"/>
      <c r="P29" s="29" t="s">
        <v>98</v>
      </c>
      <c r="Q29" s="29" t="s">
        <v>91</v>
      </c>
      <c r="R29" s="29" t="s">
        <v>46</v>
      </c>
      <c r="S29" s="29" t="s">
        <v>46</v>
      </c>
      <c r="T29" s="29" t="s">
        <v>46</v>
      </c>
      <c r="U29" s="29" t="str">
        <f>IF(ISERROR(T29/S29),"N/A",T29/S29*100)</f>
        <v>N/A</v>
      </c>
      <c r="V29" s="30" t="s">
        <v>99</v>
      </c>
    </row>
    <row r="30" spans="1:22" ht="23.1" customHeight="1" thickTop="1" thickBot="1">
      <c r="A30" s="27"/>
      <c r="B30" s="143" t="s">
        <v>161</v>
      </c>
      <c r="C30" s="144"/>
      <c r="D30" s="144"/>
      <c r="E30" s="144"/>
      <c r="F30" s="144"/>
      <c r="G30" s="144"/>
      <c r="H30" s="144"/>
      <c r="I30" s="144"/>
      <c r="J30" s="144"/>
      <c r="K30" s="144"/>
      <c r="L30" s="144"/>
      <c r="M30" s="144"/>
      <c r="N30" s="144"/>
      <c r="O30" s="144"/>
      <c r="P30" s="144"/>
      <c r="Q30" s="144"/>
      <c r="R30" s="144"/>
      <c r="S30" s="144"/>
      <c r="T30" s="144"/>
      <c r="U30" s="144"/>
      <c r="V30" s="145"/>
    </row>
    <row r="31" spans="1:22" ht="75" customHeight="1" thickTop="1" thickBot="1">
      <c r="A31" s="27"/>
      <c r="B31" s="28" t="s">
        <v>48</v>
      </c>
      <c r="C31" s="130" t="s">
        <v>103</v>
      </c>
      <c r="D31" s="130"/>
      <c r="E31" s="130"/>
      <c r="F31" s="130"/>
      <c r="G31" s="130"/>
      <c r="H31" s="130"/>
      <c r="I31" s="130" t="s">
        <v>104</v>
      </c>
      <c r="J31" s="130"/>
      <c r="K31" s="130"/>
      <c r="L31" s="130" t="s">
        <v>105</v>
      </c>
      <c r="M31" s="130"/>
      <c r="N31" s="130"/>
      <c r="O31" s="130"/>
      <c r="P31" s="29" t="s">
        <v>98</v>
      </c>
      <c r="Q31" s="29" t="s">
        <v>91</v>
      </c>
      <c r="R31" s="29" t="s">
        <v>46</v>
      </c>
      <c r="S31" s="29" t="s">
        <v>46</v>
      </c>
      <c r="T31" s="29" t="s">
        <v>46</v>
      </c>
      <c r="U31" s="29" t="str">
        <f>IF(ISERROR(T31/S31),"N/A",T31/S31*100)</f>
        <v>N/A</v>
      </c>
      <c r="V31" s="30" t="s">
        <v>99</v>
      </c>
    </row>
    <row r="32" spans="1:22" ht="23.1" customHeight="1" thickTop="1" thickBot="1">
      <c r="A32" s="27"/>
      <c r="B32" s="143" t="s">
        <v>161</v>
      </c>
      <c r="C32" s="144"/>
      <c r="D32" s="144"/>
      <c r="E32" s="144"/>
      <c r="F32" s="144"/>
      <c r="G32" s="144"/>
      <c r="H32" s="144"/>
      <c r="I32" s="144"/>
      <c r="J32" s="144"/>
      <c r="K32" s="144"/>
      <c r="L32" s="144"/>
      <c r="M32" s="144"/>
      <c r="N32" s="144"/>
      <c r="O32" s="144"/>
      <c r="P32" s="144"/>
      <c r="Q32" s="144"/>
      <c r="R32" s="144"/>
      <c r="S32" s="144"/>
      <c r="T32" s="144"/>
      <c r="U32" s="144"/>
      <c r="V32" s="145"/>
    </row>
    <row r="33" spans="1:23" ht="75" customHeight="1" thickTop="1" thickBot="1">
      <c r="A33" s="27"/>
      <c r="B33" s="28" t="s">
        <v>48</v>
      </c>
      <c r="C33" s="130" t="s">
        <v>106</v>
      </c>
      <c r="D33" s="130"/>
      <c r="E33" s="130"/>
      <c r="F33" s="130"/>
      <c r="G33" s="130"/>
      <c r="H33" s="130"/>
      <c r="I33" s="130" t="s">
        <v>107</v>
      </c>
      <c r="J33" s="130"/>
      <c r="K33" s="130"/>
      <c r="L33" s="130" t="s">
        <v>108</v>
      </c>
      <c r="M33" s="130"/>
      <c r="N33" s="130"/>
      <c r="O33" s="130"/>
      <c r="P33" s="29" t="s">
        <v>98</v>
      </c>
      <c r="Q33" s="29" t="s">
        <v>91</v>
      </c>
      <c r="R33" s="29" t="s">
        <v>46</v>
      </c>
      <c r="S33" s="29" t="s">
        <v>46</v>
      </c>
      <c r="T33" s="29" t="s">
        <v>46</v>
      </c>
      <c r="U33" s="29" t="str">
        <f>IF(ISERROR(T33/S33),"N/A",T33/S33*100)</f>
        <v>N/A</v>
      </c>
      <c r="V33" s="30" t="s">
        <v>99</v>
      </c>
    </row>
    <row r="34" spans="1:23" ht="23.1" customHeight="1" thickTop="1" thickBot="1">
      <c r="A34" s="27"/>
      <c r="B34" s="143" t="s">
        <v>161</v>
      </c>
      <c r="C34" s="144"/>
      <c r="D34" s="144"/>
      <c r="E34" s="144"/>
      <c r="F34" s="144"/>
      <c r="G34" s="144"/>
      <c r="H34" s="144"/>
      <c r="I34" s="144"/>
      <c r="J34" s="144"/>
      <c r="K34" s="144"/>
      <c r="L34" s="144"/>
      <c r="M34" s="144"/>
      <c r="N34" s="144"/>
      <c r="O34" s="144"/>
      <c r="P34" s="144"/>
      <c r="Q34" s="144"/>
      <c r="R34" s="144"/>
      <c r="S34" s="144"/>
      <c r="T34" s="144"/>
      <c r="U34" s="144"/>
      <c r="V34" s="145"/>
    </row>
    <row r="35" spans="1:23" ht="75" customHeight="1" thickTop="1" thickBot="1">
      <c r="A35" s="27"/>
      <c r="B35" s="28" t="s">
        <v>48</v>
      </c>
      <c r="C35" s="130" t="s">
        <v>109</v>
      </c>
      <c r="D35" s="130"/>
      <c r="E35" s="130"/>
      <c r="F35" s="130"/>
      <c r="G35" s="130"/>
      <c r="H35" s="130"/>
      <c r="I35" s="130" t="s">
        <v>110</v>
      </c>
      <c r="J35" s="130"/>
      <c r="K35" s="130"/>
      <c r="L35" s="130" t="s">
        <v>111</v>
      </c>
      <c r="M35" s="130"/>
      <c r="N35" s="130"/>
      <c r="O35" s="130"/>
      <c r="P35" s="29" t="s">
        <v>98</v>
      </c>
      <c r="Q35" s="29" t="s">
        <v>91</v>
      </c>
      <c r="R35" s="29" t="s">
        <v>46</v>
      </c>
      <c r="S35" s="29" t="s">
        <v>46</v>
      </c>
      <c r="T35" s="29" t="s">
        <v>46</v>
      </c>
      <c r="U35" s="29" t="str">
        <f>IF(ISERROR(T35/S35),"N/A",T35/S35*100)</f>
        <v>N/A</v>
      </c>
      <c r="V35" s="30" t="s">
        <v>99</v>
      </c>
    </row>
    <row r="36" spans="1:23" ht="23.1" customHeight="1" thickTop="1" thickBot="1">
      <c r="A36" s="27"/>
      <c r="B36" s="143" t="s">
        <v>161</v>
      </c>
      <c r="C36" s="144"/>
      <c r="D36" s="144"/>
      <c r="E36" s="144"/>
      <c r="F36" s="144"/>
      <c r="G36" s="144"/>
      <c r="H36" s="144"/>
      <c r="I36" s="144"/>
      <c r="J36" s="144"/>
      <c r="K36" s="144"/>
      <c r="L36" s="144"/>
      <c r="M36" s="144"/>
      <c r="N36" s="144"/>
      <c r="O36" s="144"/>
      <c r="P36" s="144"/>
      <c r="Q36" s="144"/>
      <c r="R36" s="144"/>
      <c r="S36" s="144"/>
      <c r="T36" s="144"/>
      <c r="U36" s="144"/>
      <c r="V36" s="145"/>
    </row>
    <row r="37" spans="1:23" ht="75" customHeight="1" thickTop="1" thickBot="1">
      <c r="A37" s="27"/>
      <c r="B37" s="28" t="s">
        <v>48</v>
      </c>
      <c r="C37" s="130" t="s">
        <v>112</v>
      </c>
      <c r="D37" s="130"/>
      <c r="E37" s="130"/>
      <c r="F37" s="130"/>
      <c r="G37" s="130"/>
      <c r="H37" s="130"/>
      <c r="I37" s="130" t="s">
        <v>113</v>
      </c>
      <c r="J37" s="130"/>
      <c r="K37" s="130"/>
      <c r="L37" s="130" t="s">
        <v>114</v>
      </c>
      <c r="M37" s="130"/>
      <c r="N37" s="130"/>
      <c r="O37" s="130"/>
      <c r="P37" s="29" t="s">
        <v>98</v>
      </c>
      <c r="Q37" s="29" t="s">
        <v>91</v>
      </c>
      <c r="R37" s="29">
        <v>14.6</v>
      </c>
      <c r="S37" s="29">
        <v>4.25</v>
      </c>
      <c r="T37" s="29">
        <v>10.058823529411764</v>
      </c>
      <c r="U37" s="29">
        <f>IF(ISERROR(T37/S37),"N/A",T37/S37*100)</f>
        <v>236.67820069204151</v>
      </c>
      <c r="V37" s="30" t="s">
        <v>115</v>
      </c>
    </row>
    <row r="38" spans="1:23" ht="23.1" customHeight="1" thickTop="1" thickBot="1">
      <c r="A38" s="27"/>
      <c r="B38" s="143" t="s">
        <v>162</v>
      </c>
      <c r="C38" s="144"/>
      <c r="D38" s="144"/>
      <c r="E38" s="144"/>
      <c r="F38" s="144"/>
      <c r="G38" s="144"/>
      <c r="H38" s="144"/>
      <c r="I38" s="144"/>
      <c r="J38" s="144"/>
      <c r="K38" s="144"/>
      <c r="L38" s="144"/>
      <c r="M38" s="144"/>
      <c r="N38" s="144"/>
      <c r="O38" s="144"/>
      <c r="P38" s="144"/>
      <c r="Q38" s="144"/>
      <c r="R38" s="144"/>
      <c r="S38" s="144"/>
      <c r="T38" s="144"/>
      <c r="U38" s="144"/>
      <c r="V38" s="145"/>
    </row>
    <row r="39" spans="1:23" ht="23.1" customHeight="1" thickBot="1">
      <c r="A39" s="27"/>
      <c r="B39" s="56"/>
      <c r="C39" s="56"/>
      <c r="D39" s="56"/>
      <c r="E39" s="56"/>
      <c r="F39" s="56"/>
      <c r="G39" s="56"/>
      <c r="H39" s="56"/>
      <c r="I39" s="57"/>
      <c r="J39" s="57"/>
      <c r="K39" s="56"/>
      <c r="L39" s="56"/>
      <c r="M39" s="56"/>
      <c r="N39" s="56"/>
      <c r="O39" s="58"/>
      <c r="P39" s="58"/>
      <c r="Q39" s="56"/>
      <c r="R39" s="59">
        <v>14.6</v>
      </c>
      <c r="S39" s="60">
        <v>4.25</v>
      </c>
      <c r="T39" s="60">
        <v>10.058823529411764</v>
      </c>
      <c r="U39" s="61">
        <f>IF(ISERROR(T39/S39),"N/A",T39/S39*100)</f>
        <v>236.67820069204151</v>
      </c>
      <c r="V39" s="56" t="s">
        <v>163</v>
      </c>
    </row>
    <row r="40" spans="1:23" ht="75" customHeight="1" thickTop="1" thickBot="1">
      <c r="A40" s="27"/>
      <c r="B40" s="28" t="s">
        <v>48</v>
      </c>
      <c r="C40" s="130" t="s">
        <v>48</v>
      </c>
      <c r="D40" s="130"/>
      <c r="E40" s="130"/>
      <c r="F40" s="130"/>
      <c r="G40" s="130"/>
      <c r="H40" s="130"/>
      <c r="I40" s="130" t="s">
        <v>116</v>
      </c>
      <c r="J40" s="130"/>
      <c r="K40" s="130"/>
      <c r="L40" s="130" t="s">
        <v>117</v>
      </c>
      <c r="M40" s="130"/>
      <c r="N40" s="130"/>
      <c r="O40" s="130"/>
      <c r="P40" s="29" t="s">
        <v>98</v>
      </c>
      <c r="Q40" s="29" t="s">
        <v>91</v>
      </c>
      <c r="R40" s="29">
        <v>0.75</v>
      </c>
      <c r="S40" s="29">
        <v>0.75</v>
      </c>
      <c r="T40" s="29">
        <v>2.2000000000000002</v>
      </c>
      <c r="U40" s="29">
        <f>IF(ISERROR(T40/S40),"N/A",T40/S40*100)</f>
        <v>293.33333333333337</v>
      </c>
      <c r="V40" s="30" t="s">
        <v>115</v>
      </c>
    </row>
    <row r="41" spans="1:23" ht="23.1" customHeight="1" thickTop="1" thickBot="1">
      <c r="A41" s="27"/>
      <c r="B41" s="143" t="s">
        <v>162</v>
      </c>
      <c r="C41" s="144"/>
      <c r="D41" s="144"/>
      <c r="E41" s="144"/>
      <c r="F41" s="144"/>
      <c r="G41" s="144"/>
      <c r="H41" s="144"/>
      <c r="I41" s="144"/>
      <c r="J41" s="144"/>
      <c r="K41" s="144"/>
      <c r="L41" s="144"/>
      <c r="M41" s="144"/>
      <c r="N41" s="144"/>
      <c r="O41" s="144"/>
      <c r="P41" s="144"/>
      <c r="Q41" s="144"/>
      <c r="R41" s="144"/>
      <c r="S41" s="144"/>
      <c r="T41" s="144"/>
      <c r="U41" s="144"/>
      <c r="V41" s="145"/>
    </row>
    <row r="42" spans="1:23" ht="23.1" customHeight="1" thickBot="1">
      <c r="A42" s="27"/>
      <c r="B42" s="56"/>
      <c r="C42" s="56"/>
      <c r="D42" s="56"/>
      <c r="E42" s="56"/>
      <c r="F42" s="56"/>
      <c r="G42" s="56"/>
      <c r="H42" s="56"/>
      <c r="I42" s="57"/>
      <c r="J42" s="57"/>
      <c r="K42" s="56"/>
      <c r="L42" s="56"/>
      <c r="M42" s="56"/>
      <c r="N42" s="56"/>
      <c r="O42" s="58"/>
      <c r="P42" s="58"/>
      <c r="Q42" s="56"/>
      <c r="R42" s="59">
        <v>0.75</v>
      </c>
      <c r="S42" s="60">
        <v>0.75</v>
      </c>
      <c r="T42" s="60">
        <v>2.2000000000000002</v>
      </c>
      <c r="U42" s="61">
        <f>IF(ISERROR(T42/S42),"N/A",T42/S42*100)</f>
        <v>293.33333333333337</v>
      </c>
      <c r="V42" s="56" t="s">
        <v>163</v>
      </c>
    </row>
    <row r="43" spans="1:23" ht="75" customHeight="1" thickTop="1" thickBot="1">
      <c r="A43" s="27"/>
      <c r="B43" s="28" t="s">
        <v>48</v>
      </c>
      <c r="C43" s="130" t="s">
        <v>118</v>
      </c>
      <c r="D43" s="130"/>
      <c r="E43" s="130"/>
      <c r="F43" s="130"/>
      <c r="G43" s="130"/>
      <c r="H43" s="130"/>
      <c r="I43" s="130" t="s">
        <v>119</v>
      </c>
      <c r="J43" s="130"/>
      <c r="K43" s="130"/>
      <c r="L43" s="130" t="s">
        <v>120</v>
      </c>
      <c r="M43" s="130"/>
      <c r="N43" s="130"/>
      <c r="O43" s="130"/>
      <c r="P43" s="29" t="s">
        <v>98</v>
      </c>
      <c r="Q43" s="29" t="s">
        <v>91</v>
      </c>
      <c r="R43" s="29">
        <v>61.78</v>
      </c>
      <c r="S43" s="29">
        <v>44.443333333333328</v>
      </c>
      <c r="T43" s="29">
        <v>19.841176470588238</v>
      </c>
      <c r="U43" s="29">
        <f>IF(ISERROR(T43/S43),"N/A",T43/S43*100)</f>
        <v>44.643763152902359</v>
      </c>
      <c r="V43" s="30" t="s">
        <v>115</v>
      </c>
    </row>
    <row r="44" spans="1:23" ht="23.1" customHeight="1" thickTop="1" thickBot="1">
      <c r="A44" s="27"/>
      <c r="B44" s="143" t="s">
        <v>162</v>
      </c>
      <c r="C44" s="144"/>
      <c r="D44" s="144"/>
      <c r="E44" s="144"/>
      <c r="F44" s="144"/>
      <c r="G44" s="144"/>
      <c r="H44" s="144"/>
      <c r="I44" s="144"/>
      <c r="J44" s="144"/>
      <c r="K44" s="144"/>
      <c r="L44" s="144"/>
      <c r="M44" s="144"/>
      <c r="N44" s="144"/>
      <c r="O44" s="144"/>
      <c r="P44" s="144"/>
      <c r="Q44" s="144"/>
      <c r="R44" s="144"/>
      <c r="S44" s="144"/>
      <c r="T44" s="144"/>
      <c r="U44" s="144"/>
      <c r="V44" s="145"/>
    </row>
    <row r="45" spans="1:23" ht="23.1" customHeight="1" thickBot="1">
      <c r="A45" s="27"/>
      <c r="B45" s="56"/>
      <c r="C45" s="56"/>
      <c r="D45" s="56"/>
      <c r="E45" s="56"/>
      <c r="F45" s="56"/>
      <c r="G45" s="56"/>
      <c r="H45" s="56"/>
      <c r="I45" s="57"/>
      <c r="J45" s="57"/>
      <c r="K45" s="56"/>
      <c r="L45" s="56"/>
      <c r="M45" s="56"/>
      <c r="N45" s="56"/>
      <c r="O45" s="58"/>
      <c r="P45" s="58"/>
      <c r="Q45" s="56"/>
      <c r="R45" s="59">
        <v>61.78</v>
      </c>
      <c r="S45" s="60">
        <v>44.443333333333328</v>
      </c>
      <c r="T45" s="60">
        <v>19.841176470588238</v>
      </c>
      <c r="U45" s="61">
        <f>IF(ISERROR(T45/S45),"N/A",T45/S45*100)</f>
        <v>44.643763152902359</v>
      </c>
      <c r="V45" s="56" t="s">
        <v>163</v>
      </c>
    </row>
    <row r="46" spans="1:23" ht="75" customHeight="1" thickTop="1" thickBot="1">
      <c r="A46" s="27"/>
      <c r="B46" s="28" t="s">
        <v>48</v>
      </c>
      <c r="C46" s="130" t="s">
        <v>121</v>
      </c>
      <c r="D46" s="130"/>
      <c r="E46" s="130"/>
      <c r="F46" s="130"/>
      <c r="G46" s="130"/>
      <c r="H46" s="130"/>
      <c r="I46" s="130" t="s">
        <v>122</v>
      </c>
      <c r="J46" s="130"/>
      <c r="K46" s="130"/>
      <c r="L46" s="130" t="s">
        <v>123</v>
      </c>
      <c r="M46" s="130"/>
      <c r="N46" s="130"/>
      <c r="O46" s="130"/>
      <c r="P46" s="29" t="s">
        <v>44</v>
      </c>
      <c r="Q46" s="29" t="s">
        <v>91</v>
      </c>
      <c r="R46" s="29">
        <v>75</v>
      </c>
      <c r="S46" s="29">
        <v>56</v>
      </c>
      <c r="T46" s="29">
        <v>53</v>
      </c>
      <c r="U46" s="29">
        <f>IF(ISERROR(T46/S46),"N/A",T46/S46*100)</f>
        <v>94.642857142857139</v>
      </c>
      <c r="V46" s="30" t="s">
        <v>47</v>
      </c>
    </row>
    <row r="47" spans="1:23" ht="22.5" customHeight="1" thickTop="1" thickBot="1">
      <c r="B47" s="8" t="s">
        <v>124</v>
      </c>
      <c r="C47" s="9"/>
      <c r="D47" s="9"/>
      <c r="E47" s="9"/>
      <c r="F47" s="9"/>
      <c r="G47" s="9"/>
      <c r="H47" s="10"/>
      <c r="I47" s="10"/>
      <c r="J47" s="10"/>
      <c r="K47" s="10"/>
      <c r="L47" s="10"/>
      <c r="M47" s="10"/>
      <c r="N47" s="10"/>
      <c r="O47" s="10"/>
      <c r="P47" s="10"/>
      <c r="Q47" s="10"/>
      <c r="R47" s="10"/>
      <c r="S47" s="10"/>
      <c r="T47" s="10"/>
      <c r="U47" s="10"/>
      <c r="V47" s="11"/>
      <c r="W47" s="31"/>
    </row>
    <row r="48" spans="1:23" ht="32.25" customHeight="1" thickTop="1">
      <c r="B48" s="32"/>
      <c r="C48" s="33"/>
      <c r="D48" s="33"/>
      <c r="E48" s="33"/>
      <c r="F48" s="33"/>
      <c r="G48" s="33"/>
      <c r="H48" s="34"/>
      <c r="I48" s="34"/>
      <c r="J48" s="34"/>
      <c r="K48" s="34"/>
      <c r="L48" s="34"/>
      <c r="M48" s="34"/>
      <c r="N48" s="34"/>
      <c r="O48" s="34"/>
      <c r="P48" s="35"/>
      <c r="Q48" s="36"/>
      <c r="R48" s="24" t="s">
        <v>125</v>
      </c>
      <c r="S48" s="23" t="s">
        <v>126</v>
      </c>
      <c r="T48" s="24" t="s">
        <v>127</v>
      </c>
      <c r="U48" s="24" t="s">
        <v>128</v>
      </c>
      <c r="V48" s="131"/>
    </row>
    <row r="49" spans="2:22" ht="30" customHeight="1" thickBot="1">
      <c r="B49" s="37"/>
      <c r="C49" s="38"/>
      <c r="D49" s="38"/>
      <c r="E49" s="38"/>
      <c r="F49" s="38"/>
      <c r="G49" s="38"/>
      <c r="H49" s="39"/>
      <c r="I49" s="39"/>
      <c r="J49" s="39"/>
      <c r="K49" s="39"/>
      <c r="L49" s="39"/>
      <c r="M49" s="39"/>
      <c r="N49" s="39"/>
      <c r="O49" s="39"/>
      <c r="P49" s="40"/>
      <c r="Q49" s="41"/>
      <c r="R49" s="42" t="s">
        <v>129</v>
      </c>
      <c r="S49" s="41" t="s">
        <v>129</v>
      </c>
      <c r="T49" s="41" t="s">
        <v>129</v>
      </c>
      <c r="U49" s="41" t="s">
        <v>130</v>
      </c>
      <c r="V49" s="132"/>
    </row>
    <row r="50" spans="2:22" ht="13.5" customHeight="1" thickBot="1">
      <c r="B50" s="133" t="s">
        <v>131</v>
      </c>
      <c r="C50" s="134"/>
      <c r="D50" s="134"/>
      <c r="E50" s="43"/>
      <c r="F50" s="43"/>
      <c r="G50" s="43"/>
      <c r="H50" s="44"/>
      <c r="I50" s="44"/>
      <c r="J50" s="44"/>
      <c r="K50" s="44"/>
      <c r="L50" s="44"/>
      <c r="M50" s="44"/>
      <c r="N50" s="44"/>
      <c r="O50" s="44"/>
      <c r="P50" s="45"/>
      <c r="Q50" s="45"/>
      <c r="R50" s="46">
        <v>50893.028747999997</v>
      </c>
      <c r="S50" s="46">
        <v>45803.725883999999</v>
      </c>
      <c r="T50" s="46">
        <v>45803.725883999999</v>
      </c>
      <c r="U50" s="46">
        <f>+IF(ISERR(T50/S50*100),"N/A",T50/S50*100)</f>
        <v>100</v>
      </c>
      <c r="V50" s="47"/>
    </row>
    <row r="51" spans="2:22" ht="13.5" customHeight="1" thickBot="1">
      <c r="B51" s="135" t="s">
        <v>132</v>
      </c>
      <c r="C51" s="136"/>
      <c r="D51" s="136"/>
      <c r="E51" s="48"/>
      <c r="F51" s="48"/>
      <c r="G51" s="48"/>
      <c r="H51" s="49"/>
      <c r="I51" s="49"/>
      <c r="J51" s="49"/>
      <c r="K51" s="49"/>
      <c r="L51" s="49"/>
      <c r="M51" s="49"/>
      <c r="N51" s="49"/>
      <c r="O51" s="49"/>
      <c r="P51" s="50"/>
      <c r="Q51" s="50"/>
      <c r="R51" s="46">
        <v>50893.028747999997</v>
      </c>
      <c r="S51" s="46">
        <v>45803.725883999999</v>
      </c>
      <c r="T51" s="46">
        <v>45803.725883999999</v>
      </c>
      <c r="U51" s="46">
        <f>+IF(ISERR(T51/S51*100),"N/A",T51/S51*100)</f>
        <v>100</v>
      </c>
      <c r="V51" s="47"/>
    </row>
    <row r="52" spans="2:22" s="51" customFormat="1" ht="14.85" customHeight="1" thickTop="1" thickBot="1">
      <c r="B52" s="52" t="s">
        <v>133</v>
      </c>
      <c r="C52" s="53"/>
      <c r="D52" s="53"/>
      <c r="E52" s="53"/>
      <c r="F52" s="53"/>
      <c r="G52" s="53"/>
      <c r="H52" s="54"/>
      <c r="I52" s="54"/>
      <c r="J52" s="54"/>
      <c r="K52" s="54"/>
      <c r="L52" s="54"/>
      <c r="M52" s="54"/>
      <c r="N52" s="54"/>
      <c r="O52" s="54"/>
      <c r="P52" s="54"/>
      <c r="Q52" s="54"/>
      <c r="R52" s="54"/>
      <c r="S52" s="54"/>
      <c r="T52" s="54"/>
      <c r="U52" s="54"/>
      <c r="V52" s="55"/>
    </row>
    <row r="53" spans="2:22" ht="44.25" customHeight="1" thickTop="1">
      <c r="B53" s="137" t="s">
        <v>134</v>
      </c>
      <c r="C53" s="138"/>
      <c r="D53" s="138"/>
      <c r="E53" s="138"/>
      <c r="F53" s="138"/>
      <c r="G53" s="138"/>
      <c r="H53" s="138"/>
      <c r="I53" s="138"/>
      <c r="J53" s="138"/>
      <c r="K53" s="138"/>
      <c r="L53" s="138"/>
      <c r="M53" s="138"/>
      <c r="N53" s="138"/>
      <c r="O53" s="138"/>
      <c r="P53" s="138"/>
      <c r="Q53" s="138"/>
      <c r="R53" s="138"/>
      <c r="S53" s="138"/>
      <c r="T53" s="138"/>
      <c r="U53" s="138"/>
      <c r="V53" s="139"/>
    </row>
    <row r="54" spans="2:22" ht="34.5" customHeight="1">
      <c r="B54" s="140" t="s">
        <v>135</v>
      </c>
      <c r="C54" s="141"/>
      <c r="D54" s="141"/>
      <c r="E54" s="141"/>
      <c r="F54" s="141"/>
      <c r="G54" s="141"/>
      <c r="H54" s="141"/>
      <c r="I54" s="141"/>
      <c r="J54" s="141"/>
      <c r="K54" s="141"/>
      <c r="L54" s="141"/>
      <c r="M54" s="141"/>
      <c r="N54" s="141"/>
      <c r="O54" s="141"/>
      <c r="P54" s="141"/>
      <c r="Q54" s="141"/>
      <c r="R54" s="141"/>
      <c r="S54" s="141"/>
      <c r="T54" s="141"/>
      <c r="U54" s="141"/>
      <c r="V54" s="142"/>
    </row>
    <row r="55" spans="2:22" ht="34.5" customHeight="1">
      <c r="B55" s="140" t="s">
        <v>136</v>
      </c>
      <c r="C55" s="141"/>
      <c r="D55" s="141"/>
      <c r="E55" s="141"/>
      <c r="F55" s="141"/>
      <c r="G55" s="141"/>
      <c r="H55" s="141"/>
      <c r="I55" s="141"/>
      <c r="J55" s="141"/>
      <c r="K55" s="141"/>
      <c r="L55" s="141"/>
      <c r="M55" s="141"/>
      <c r="N55" s="141"/>
      <c r="O55" s="141"/>
      <c r="P55" s="141"/>
      <c r="Q55" s="141"/>
      <c r="R55" s="141"/>
      <c r="S55" s="141"/>
      <c r="T55" s="141"/>
      <c r="U55" s="141"/>
      <c r="V55" s="142"/>
    </row>
    <row r="56" spans="2:22" ht="34.5" customHeight="1">
      <c r="B56" s="140" t="s">
        <v>137</v>
      </c>
      <c r="C56" s="141"/>
      <c r="D56" s="141"/>
      <c r="E56" s="141"/>
      <c r="F56" s="141"/>
      <c r="G56" s="141"/>
      <c r="H56" s="141"/>
      <c r="I56" s="141"/>
      <c r="J56" s="141"/>
      <c r="K56" s="141"/>
      <c r="L56" s="141"/>
      <c r="M56" s="141"/>
      <c r="N56" s="141"/>
      <c r="O56" s="141"/>
      <c r="P56" s="141"/>
      <c r="Q56" s="141"/>
      <c r="R56" s="141"/>
      <c r="S56" s="141"/>
      <c r="T56" s="141"/>
      <c r="U56" s="141"/>
      <c r="V56" s="142"/>
    </row>
    <row r="57" spans="2:22" ht="34.5" customHeight="1">
      <c r="B57" s="140" t="s">
        <v>138</v>
      </c>
      <c r="C57" s="141"/>
      <c r="D57" s="141"/>
      <c r="E57" s="141"/>
      <c r="F57" s="141"/>
      <c r="G57" s="141"/>
      <c r="H57" s="141"/>
      <c r="I57" s="141"/>
      <c r="J57" s="141"/>
      <c r="K57" s="141"/>
      <c r="L57" s="141"/>
      <c r="M57" s="141"/>
      <c r="N57" s="141"/>
      <c r="O57" s="141"/>
      <c r="P57" s="141"/>
      <c r="Q57" s="141"/>
      <c r="R57" s="141"/>
      <c r="S57" s="141"/>
      <c r="T57" s="141"/>
      <c r="U57" s="141"/>
      <c r="V57" s="142"/>
    </row>
    <row r="58" spans="2:22" ht="34.5" customHeight="1">
      <c r="B58" s="140" t="s">
        <v>139</v>
      </c>
      <c r="C58" s="141"/>
      <c r="D58" s="141"/>
      <c r="E58" s="141"/>
      <c r="F58" s="141"/>
      <c r="G58" s="141"/>
      <c r="H58" s="141"/>
      <c r="I58" s="141"/>
      <c r="J58" s="141"/>
      <c r="K58" s="141"/>
      <c r="L58" s="141"/>
      <c r="M58" s="141"/>
      <c r="N58" s="141"/>
      <c r="O58" s="141"/>
      <c r="P58" s="141"/>
      <c r="Q58" s="141"/>
      <c r="R58" s="141"/>
      <c r="S58" s="141"/>
      <c r="T58" s="141"/>
      <c r="U58" s="141"/>
      <c r="V58" s="142"/>
    </row>
    <row r="59" spans="2:22" ht="34.5" customHeight="1">
      <c r="B59" s="140" t="s">
        <v>140</v>
      </c>
      <c r="C59" s="141"/>
      <c r="D59" s="141"/>
      <c r="E59" s="141"/>
      <c r="F59" s="141"/>
      <c r="G59" s="141"/>
      <c r="H59" s="141"/>
      <c r="I59" s="141"/>
      <c r="J59" s="141"/>
      <c r="K59" s="141"/>
      <c r="L59" s="141"/>
      <c r="M59" s="141"/>
      <c r="N59" s="141"/>
      <c r="O59" s="141"/>
      <c r="P59" s="141"/>
      <c r="Q59" s="141"/>
      <c r="R59" s="141"/>
      <c r="S59" s="141"/>
      <c r="T59" s="141"/>
      <c r="U59" s="141"/>
      <c r="V59" s="142"/>
    </row>
    <row r="60" spans="2:22" ht="34.5" customHeight="1">
      <c r="B60" s="140" t="s">
        <v>141</v>
      </c>
      <c r="C60" s="141"/>
      <c r="D60" s="141"/>
      <c r="E60" s="141"/>
      <c r="F60" s="141"/>
      <c r="G60" s="141"/>
      <c r="H60" s="141"/>
      <c r="I60" s="141"/>
      <c r="J60" s="141"/>
      <c r="K60" s="141"/>
      <c r="L60" s="141"/>
      <c r="M60" s="141"/>
      <c r="N60" s="141"/>
      <c r="O60" s="141"/>
      <c r="P60" s="141"/>
      <c r="Q60" s="141"/>
      <c r="R60" s="141"/>
      <c r="S60" s="141"/>
      <c r="T60" s="141"/>
      <c r="U60" s="141"/>
      <c r="V60" s="142"/>
    </row>
    <row r="61" spans="2:22" ht="34.5" customHeight="1">
      <c r="B61" s="140" t="s">
        <v>142</v>
      </c>
      <c r="C61" s="141"/>
      <c r="D61" s="141"/>
      <c r="E61" s="141"/>
      <c r="F61" s="141"/>
      <c r="G61" s="141"/>
      <c r="H61" s="141"/>
      <c r="I61" s="141"/>
      <c r="J61" s="141"/>
      <c r="K61" s="141"/>
      <c r="L61" s="141"/>
      <c r="M61" s="141"/>
      <c r="N61" s="141"/>
      <c r="O61" s="141"/>
      <c r="P61" s="141"/>
      <c r="Q61" s="141"/>
      <c r="R61" s="141"/>
      <c r="S61" s="141"/>
      <c r="T61" s="141"/>
      <c r="U61" s="141"/>
      <c r="V61" s="142"/>
    </row>
    <row r="62" spans="2:22" ht="34.5" customHeight="1">
      <c r="B62" s="140" t="s">
        <v>143</v>
      </c>
      <c r="C62" s="141"/>
      <c r="D62" s="141"/>
      <c r="E62" s="141"/>
      <c r="F62" s="141"/>
      <c r="G62" s="141"/>
      <c r="H62" s="141"/>
      <c r="I62" s="141"/>
      <c r="J62" s="141"/>
      <c r="K62" s="141"/>
      <c r="L62" s="141"/>
      <c r="M62" s="141"/>
      <c r="N62" s="141"/>
      <c r="O62" s="141"/>
      <c r="P62" s="141"/>
      <c r="Q62" s="141"/>
      <c r="R62" s="141"/>
      <c r="S62" s="141"/>
      <c r="T62" s="141"/>
      <c r="U62" s="141"/>
      <c r="V62" s="142"/>
    </row>
    <row r="63" spans="2:22" ht="34.5" customHeight="1">
      <c r="B63" s="140" t="s">
        <v>144</v>
      </c>
      <c r="C63" s="141"/>
      <c r="D63" s="141"/>
      <c r="E63" s="141"/>
      <c r="F63" s="141"/>
      <c r="G63" s="141"/>
      <c r="H63" s="141"/>
      <c r="I63" s="141"/>
      <c r="J63" s="141"/>
      <c r="K63" s="141"/>
      <c r="L63" s="141"/>
      <c r="M63" s="141"/>
      <c r="N63" s="141"/>
      <c r="O63" s="141"/>
      <c r="P63" s="141"/>
      <c r="Q63" s="141"/>
      <c r="R63" s="141"/>
      <c r="S63" s="141"/>
      <c r="T63" s="141"/>
      <c r="U63" s="141"/>
      <c r="V63" s="142"/>
    </row>
    <row r="64" spans="2:22" ht="34.5" customHeight="1">
      <c r="B64" s="140" t="s">
        <v>145</v>
      </c>
      <c r="C64" s="141"/>
      <c r="D64" s="141"/>
      <c r="E64" s="141"/>
      <c r="F64" s="141"/>
      <c r="G64" s="141"/>
      <c r="H64" s="141"/>
      <c r="I64" s="141"/>
      <c r="J64" s="141"/>
      <c r="K64" s="141"/>
      <c r="L64" s="141"/>
      <c r="M64" s="141"/>
      <c r="N64" s="141"/>
      <c r="O64" s="141"/>
      <c r="P64" s="141"/>
      <c r="Q64" s="141"/>
      <c r="R64" s="141"/>
      <c r="S64" s="141"/>
      <c r="T64" s="141"/>
      <c r="U64" s="141"/>
      <c r="V64" s="142"/>
    </row>
    <row r="65" spans="2:22" ht="34.5" customHeight="1">
      <c r="B65" s="140" t="s">
        <v>146</v>
      </c>
      <c r="C65" s="141"/>
      <c r="D65" s="141"/>
      <c r="E65" s="141"/>
      <c r="F65" s="141"/>
      <c r="G65" s="141"/>
      <c r="H65" s="141"/>
      <c r="I65" s="141"/>
      <c r="J65" s="141"/>
      <c r="K65" s="141"/>
      <c r="L65" s="141"/>
      <c r="M65" s="141"/>
      <c r="N65" s="141"/>
      <c r="O65" s="141"/>
      <c r="P65" s="141"/>
      <c r="Q65" s="141"/>
      <c r="R65" s="141"/>
      <c r="S65" s="141"/>
      <c r="T65" s="141"/>
      <c r="U65" s="141"/>
      <c r="V65" s="142"/>
    </row>
    <row r="66" spans="2:22" ht="34.5" customHeight="1">
      <c r="B66" s="140" t="s">
        <v>147</v>
      </c>
      <c r="C66" s="141"/>
      <c r="D66" s="141"/>
      <c r="E66" s="141"/>
      <c r="F66" s="141"/>
      <c r="G66" s="141"/>
      <c r="H66" s="141"/>
      <c r="I66" s="141"/>
      <c r="J66" s="141"/>
      <c r="K66" s="141"/>
      <c r="L66" s="141"/>
      <c r="M66" s="141"/>
      <c r="N66" s="141"/>
      <c r="O66" s="141"/>
      <c r="P66" s="141"/>
      <c r="Q66" s="141"/>
      <c r="R66" s="141"/>
      <c r="S66" s="141"/>
      <c r="T66" s="141"/>
      <c r="U66" s="141"/>
      <c r="V66" s="142"/>
    </row>
    <row r="67" spans="2:22" ht="34.5" customHeight="1">
      <c r="B67" s="140" t="s">
        <v>148</v>
      </c>
      <c r="C67" s="141"/>
      <c r="D67" s="141"/>
      <c r="E67" s="141"/>
      <c r="F67" s="141"/>
      <c r="G67" s="141"/>
      <c r="H67" s="141"/>
      <c r="I67" s="141"/>
      <c r="J67" s="141"/>
      <c r="K67" s="141"/>
      <c r="L67" s="141"/>
      <c r="M67" s="141"/>
      <c r="N67" s="141"/>
      <c r="O67" s="141"/>
      <c r="P67" s="141"/>
      <c r="Q67" s="141"/>
      <c r="R67" s="141"/>
      <c r="S67" s="141"/>
      <c r="T67" s="141"/>
      <c r="U67" s="141"/>
      <c r="V67" s="142"/>
    </row>
    <row r="68" spans="2:22" ht="34.5" customHeight="1">
      <c r="B68" s="140" t="s">
        <v>149</v>
      </c>
      <c r="C68" s="141"/>
      <c r="D68" s="141"/>
      <c r="E68" s="141"/>
      <c r="F68" s="141"/>
      <c r="G68" s="141"/>
      <c r="H68" s="141"/>
      <c r="I68" s="141"/>
      <c r="J68" s="141"/>
      <c r="K68" s="141"/>
      <c r="L68" s="141"/>
      <c r="M68" s="141"/>
      <c r="N68" s="141"/>
      <c r="O68" s="141"/>
      <c r="P68" s="141"/>
      <c r="Q68" s="141"/>
      <c r="R68" s="141"/>
      <c r="S68" s="141"/>
      <c r="T68" s="141"/>
      <c r="U68" s="141"/>
      <c r="V68" s="142"/>
    </row>
    <row r="69" spans="2:22" ht="34.5" customHeight="1">
      <c r="B69" s="140" t="s">
        <v>150</v>
      </c>
      <c r="C69" s="141"/>
      <c r="D69" s="141"/>
      <c r="E69" s="141"/>
      <c r="F69" s="141"/>
      <c r="G69" s="141"/>
      <c r="H69" s="141"/>
      <c r="I69" s="141"/>
      <c r="J69" s="141"/>
      <c r="K69" s="141"/>
      <c r="L69" s="141"/>
      <c r="M69" s="141"/>
      <c r="N69" s="141"/>
      <c r="O69" s="141"/>
      <c r="P69" s="141"/>
      <c r="Q69" s="141"/>
      <c r="R69" s="141"/>
      <c r="S69" s="141"/>
      <c r="T69" s="141"/>
      <c r="U69" s="141"/>
      <c r="V69" s="142"/>
    </row>
    <row r="70" spans="2:22" ht="34.5" customHeight="1">
      <c r="B70" s="140" t="s">
        <v>164</v>
      </c>
      <c r="C70" s="141"/>
      <c r="D70" s="141"/>
      <c r="E70" s="141"/>
      <c r="F70" s="141"/>
      <c r="G70" s="141"/>
      <c r="H70" s="141"/>
      <c r="I70" s="141"/>
      <c r="J70" s="141"/>
      <c r="K70" s="141"/>
      <c r="L70" s="141"/>
      <c r="M70" s="141"/>
      <c r="N70" s="141"/>
      <c r="O70" s="141"/>
      <c r="P70" s="141"/>
      <c r="Q70" s="141"/>
      <c r="R70" s="141"/>
      <c r="S70" s="141"/>
      <c r="T70" s="141"/>
      <c r="U70" s="141"/>
      <c r="V70" s="142"/>
    </row>
    <row r="71" spans="2:22" ht="34.5" customHeight="1">
      <c r="B71" s="140" t="s">
        <v>165</v>
      </c>
      <c r="C71" s="141"/>
      <c r="D71" s="141"/>
      <c r="E71" s="141"/>
      <c r="F71" s="141"/>
      <c r="G71" s="141"/>
      <c r="H71" s="141"/>
      <c r="I71" s="141"/>
      <c r="J71" s="141"/>
      <c r="K71" s="141"/>
      <c r="L71" s="141"/>
      <c r="M71" s="141"/>
      <c r="N71" s="141"/>
      <c r="O71" s="141"/>
      <c r="P71" s="141"/>
      <c r="Q71" s="141"/>
      <c r="R71" s="141"/>
      <c r="S71" s="141"/>
      <c r="T71" s="141"/>
      <c r="U71" s="141"/>
      <c r="V71" s="142"/>
    </row>
    <row r="72" spans="2:22" ht="34.5" customHeight="1">
      <c r="B72" s="140" t="s">
        <v>166</v>
      </c>
      <c r="C72" s="141"/>
      <c r="D72" s="141"/>
      <c r="E72" s="141"/>
      <c r="F72" s="141"/>
      <c r="G72" s="141"/>
      <c r="H72" s="141"/>
      <c r="I72" s="141"/>
      <c r="J72" s="141"/>
      <c r="K72" s="141"/>
      <c r="L72" s="141"/>
      <c r="M72" s="141"/>
      <c r="N72" s="141"/>
      <c r="O72" s="141"/>
      <c r="P72" s="141"/>
      <c r="Q72" s="141"/>
      <c r="R72" s="141"/>
      <c r="S72" s="141"/>
      <c r="T72" s="141"/>
      <c r="U72" s="141"/>
      <c r="V72" s="142"/>
    </row>
    <row r="73" spans="2:22" ht="34.5" customHeight="1">
      <c r="B73" s="140" t="s">
        <v>167</v>
      </c>
      <c r="C73" s="141"/>
      <c r="D73" s="141"/>
      <c r="E73" s="141"/>
      <c r="F73" s="141"/>
      <c r="G73" s="141"/>
      <c r="H73" s="141"/>
      <c r="I73" s="141"/>
      <c r="J73" s="141"/>
      <c r="K73" s="141"/>
      <c r="L73" s="141"/>
      <c r="M73" s="141"/>
      <c r="N73" s="141"/>
      <c r="O73" s="141"/>
      <c r="P73" s="141"/>
      <c r="Q73" s="141"/>
      <c r="R73" s="141"/>
      <c r="S73" s="141"/>
      <c r="T73" s="141"/>
      <c r="U73" s="141"/>
      <c r="V73" s="142"/>
    </row>
    <row r="74" spans="2:22" ht="34.5" customHeight="1">
      <c r="B74" s="140" t="s">
        <v>168</v>
      </c>
      <c r="C74" s="141"/>
      <c r="D74" s="141"/>
      <c r="E74" s="141"/>
      <c r="F74" s="141"/>
      <c r="G74" s="141"/>
      <c r="H74" s="141"/>
      <c r="I74" s="141"/>
      <c r="J74" s="141"/>
      <c r="K74" s="141"/>
      <c r="L74" s="141"/>
      <c r="M74" s="141"/>
      <c r="N74" s="141"/>
      <c r="O74" s="141"/>
      <c r="P74" s="141"/>
      <c r="Q74" s="141"/>
      <c r="R74" s="141"/>
      <c r="S74" s="141"/>
      <c r="T74" s="141"/>
      <c r="U74" s="141"/>
      <c r="V74" s="142"/>
    </row>
    <row r="75" spans="2:22" ht="34.5" customHeight="1">
      <c r="B75" s="140" t="s">
        <v>169</v>
      </c>
      <c r="C75" s="141"/>
      <c r="D75" s="141"/>
      <c r="E75" s="141"/>
      <c r="F75" s="141"/>
      <c r="G75" s="141"/>
      <c r="H75" s="141"/>
      <c r="I75" s="141"/>
      <c r="J75" s="141"/>
      <c r="K75" s="141"/>
      <c r="L75" s="141"/>
      <c r="M75" s="141"/>
      <c r="N75" s="141"/>
      <c r="O75" s="141"/>
      <c r="P75" s="141"/>
      <c r="Q75" s="141"/>
      <c r="R75" s="141"/>
      <c r="S75" s="141"/>
      <c r="T75" s="141"/>
      <c r="U75" s="141"/>
      <c r="V75" s="142"/>
    </row>
    <row r="76" spans="2:22" ht="34.5" customHeight="1">
      <c r="B76" s="140" t="s">
        <v>170</v>
      </c>
      <c r="C76" s="141"/>
      <c r="D76" s="141"/>
      <c r="E76" s="141"/>
      <c r="F76" s="141"/>
      <c r="G76" s="141"/>
      <c r="H76" s="141"/>
      <c r="I76" s="141"/>
      <c r="J76" s="141"/>
      <c r="K76" s="141"/>
      <c r="L76" s="141"/>
      <c r="M76" s="141"/>
      <c r="N76" s="141"/>
      <c r="O76" s="141"/>
      <c r="P76" s="141"/>
      <c r="Q76" s="141"/>
      <c r="R76" s="141"/>
      <c r="S76" s="141"/>
      <c r="T76" s="141"/>
      <c r="U76" s="141"/>
      <c r="V76" s="142"/>
    </row>
    <row r="77" spans="2:22" ht="34.5" customHeight="1">
      <c r="B77" s="140" t="s">
        <v>171</v>
      </c>
      <c r="C77" s="141"/>
      <c r="D77" s="141"/>
      <c r="E77" s="141"/>
      <c r="F77" s="141"/>
      <c r="G77" s="141"/>
      <c r="H77" s="141"/>
      <c r="I77" s="141"/>
      <c r="J77" s="141"/>
      <c r="K77" s="141"/>
      <c r="L77" s="141"/>
      <c r="M77" s="141"/>
      <c r="N77" s="141"/>
      <c r="O77" s="141"/>
      <c r="P77" s="141"/>
      <c r="Q77" s="141"/>
      <c r="R77" s="141"/>
      <c r="S77" s="141"/>
      <c r="T77" s="141"/>
      <c r="U77" s="141"/>
      <c r="V77" s="142"/>
    </row>
    <row r="78" spans="2:22" ht="34.5" customHeight="1">
      <c r="B78" s="140" t="s">
        <v>159</v>
      </c>
      <c r="C78" s="141"/>
      <c r="D78" s="141"/>
      <c r="E78" s="141"/>
      <c r="F78" s="141"/>
      <c r="G78" s="141"/>
      <c r="H78" s="141"/>
      <c r="I78" s="141"/>
      <c r="J78" s="141"/>
      <c r="K78" s="141"/>
      <c r="L78" s="141"/>
      <c r="M78" s="141"/>
      <c r="N78" s="141"/>
      <c r="O78" s="141"/>
      <c r="P78" s="141"/>
      <c r="Q78" s="141"/>
      <c r="R78" s="141"/>
      <c r="S78" s="141"/>
      <c r="T78" s="141"/>
      <c r="U78" s="141"/>
      <c r="V78" s="142"/>
    </row>
  </sheetData>
  <mergeCells count="134">
    <mergeCell ref="B76:V76"/>
    <mergeCell ref="B77:V77"/>
    <mergeCell ref="B78:V78"/>
    <mergeCell ref="B70:V70"/>
    <mergeCell ref="B71:V71"/>
    <mergeCell ref="B72:V72"/>
    <mergeCell ref="B73:V73"/>
    <mergeCell ref="B74:V74"/>
    <mergeCell ref="B75:V75"/>
    <mergeCell ref="B64:V64"/>
    <mergeCell ref="B65:V65"/>
    <mergeCell ref="B66:V66"/>
    <mergeCell ref="B67:V67"/>
    <mergeCell ref="B68:V68"/>
    <mergeCell ref="B69:V69"/>
    <mergeCell ref="B58:V58"/>
    <mergeCell ref="B59:V59"/>
    <mergeCell ref="B60:V60"/>
    <mergeCell ref="B61:V61"/>
    <mergeCell ref="B62:V62"/>
    <mergeCell ref="B63:V63"/>
    <mergeCell ref="B51:D51"/>
    <mergeCell ref="B53:V53"/>
    <mergeCell ref="B54:V54"/>
    <mergeCell ref="B55:V55"/>
    <mergeCell ref="B56:V56"/>
    <mergeCell ref="B57:V57"/>
    <mergeCell ref="B44:V44"/>
    <mergeCell ref="C46:H46"/>
    <mergeCell ref="I46:K46"/>
    <mergeCell ref="L46:O46"/>
    <mergeCell ref="V48:V49"/>
    <mergeCell ref="B50:D50"/>
    <mergeCell ref="B38:V38"/>
    <mergeCell ref="C40:H40"/>
    <mergeCell ref="I40:K40"/>
    <mergeCell ref="L40:O40"/>
    <mergeCell ref="B41:V41"/>
    <mergeCell ref="C43:H43"/>
    <mergeCell ref="I43:K43"/>
    <mergeCell ref="L43:O43"/>
    <mergeCell ref="B34:V34"/>
    <mergeCell ref="C35:H35"/>
    <mergeCell ref="I35:K35"/>
    <mergeCell ref="L35:O35"/>
    <mergeCell ref="B36:V36"/>
    <mergeCell ref="C37:H37"/>
    <mergeCell ref="I37:K37"/>
    <mergeCell ref="L37:O37"/>
    <mergeCell ref="B30:V30"/>
    <mergeCell ref="C31:H31"/>
    <mergeCell ref="I31:K31"/>
    <mergeCell ref="L31:O31"/>
    <mergeCell ref="B32:V32"/>
    <mergeCell ref="C33:H33"/>
    <mergeCell ref="I33:K33"/>
    <mergeCell ref="L33:O33"/>
    <mergeCell ref="C27:H27"/>
    <mergeCell ref="I27:K27"/>
    <mergeCell ref="L27:O27"/>
    <mergeCell ref="B28:V28"/>
    <mergeCell ref="C29:H29"/>
    <mergeCell ref="I29:K29"/>
    <mergeCell ref="L29:O29"/>
    <mergeCell ref="C25:H25"/>
    <mergeCell ref="I25:K25"/>
    <mergeCell ref="L25:O25"/>
    <mergeCell ref="C26:H26"/>
    <mergeCell ref="I26:K26"/>
    <mergeCell ref="L26:O26"/>
    <mergeCell ref="C23:H23"/>
    <mergeCell ref="I23:K23"/>
    <mergeCell ref="L23:O23"/>
    <mergeCell ref="C24:H24"/>
    <mergeCell ref="I24:K24"/>
    <mergeCell ref="L24:O24"/>
    <mergeCell ref="C21:H21"/>
    <mergeCell ref="I21:K21"/>
    <mergeCell ref="L21:O21"/>
    <mergeCell ref="C22:H22"/>
    <mergeCell ref="I22:K22"/>
    <mergeCell ref="L22:O22"/>
    <mergeCell ref="C19:H19"/>
    <mergeCell ref="I19:K19"/>
    <mergeCell ref="L19:O19"/>
    <mergeCell ref="C20:H20"/>
    <mergeCell ref="I20:K20"/>
    <mergeCell ref="L20:O20"/>
    <mergeCell ref="C17:H17"/>
    <mergeCell ref="I17:K17"/>
    <mergeCell ref="L17:O17"/>
    <mergeCell ref="C18:H18"/>
    <mergeCell ref="I18:K18"/>
    <mergeCell ref="L18:O18"/>
    <mergeCell ref="C15:H15"/>
    <mergeCell ref="I15:K15"/>
    <mergeCell ref="L15:O15"/>
    <mergeCell ref="C16:H16"/>
    <mergeCell ref="I16:K16"/>
    <mergeCell ref="L16:O16"/>
    <mergeCell ref="C13:H13"/>
    <mergeCell ref="I13:K13"/>
    <mergeCell ref="L13:O13"/>
    <mergeCell ref="C14:H14"/>
    <mergeCell ref="I14:K14"/>
    <mergeCell ref="L14:O14"/>
    <mergeCell ref="C11:H11"/>
    <mergeCell ref="I11:K11"/>
    <mergeCell ref="L11:O11"/>
    <mergeCell ref="C12:H12"/>
    <mergeCell ref="I12:K12"/>
    <mergeCell ref="L12:O12"/>
    <mergeCell ref="L9:O10"/>
    <mergeCell ref="P9:P10"/>
    <mergeCell ref="Q9:Q10"/>
    <mergeCell ref="R9:S9"/>
    <mergeCell ref="T9:T10"/>
    <mergeCell ref="U9:U10"/>
    <mergeCell ref="C6:G6"/>
    <mergeCell ref="K6:M6"/>
    <mergeCell ref="P6:Q6"/>
    <mergeCell ref="T6:V6"/>
    <mergeCell ref="B8:B10"/>
    <mergeCell ref="C8:H10"/>
    <mergeCell ref="I8:S8"/>
    <mergeCell ref="T8:U8"/>
    <mergeCell ref="V8:V10"/>
    <mergeCell ref="I9:K10"/>
    <mergeCell ref="B1:L1"/>
    <mergeCell ref="D4:H4"/>
    <mergeCell ref="L4:O4"/>
    <mergeCell ref="Q4:R4"/>
    <mergeCell ref="T4:V4"/>
    <mergeCell ref="B5:V5"/>
  </mergeCells>
  <printOptions horizontalCentered="1"/>
  <pageMargins left="0.78740157480314965" right="0.78740157480314965" top="0.98425196850393704" bottom="0.98425196850393704" header="0" footer="0.39370078740157483"/>
  <pageSetup scale="54" fitToHeight="10" orientation="landscape" r:id="rId1"/>
  <headerFooter>
    <oddFooter>&amp;R&amp;P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AI121"/>
  <sheetViews>
    <sheetView showGridLines="0" tabSelected="1" view="pageBreakPreview" zoomScale="70" zoomScaleNormal="80" zoomScaleSheetLayoutView="70" workbookViewId="0">
      <selection activeCell="B121" sqref="B121:V121"/>
    </sheetView>
  </sheetViews>
  <sheetFormatPr baseColWidth="10" defaultRowHeight="18"/>
  <cols>
    <col min="1" max="1" width="4" style="1" customWidth="1"/>
    <col min="2" max="2" width="26.85546875" style="66" customWidth="1"/>
    <col min="3" max="3" width="6.7109375" style="66" customWidth="1"/>
    <col min="4" max="4" width="9.85546875" style="66" customWidth="1"/>
    <col min="5" max="5" width="11.140625" style="66" customWidth="1"/>
    <col min="6" max="6" width="8.42578125" style="66" customWidth="1"/>
    <col min="7" max="7" width="3.7109375" style="66" customWidth="1"/>
    <col min="8" max="8" width="2.5703125" style="66" customWidth="1"/>
    <col min="9" max="9" width="7.5703125" style="66" customWidth="1"/>
    <col min="10" max="10" width="12.5703125" style="66" customWidth="1"/>
    <col min="11" max="11" width="10.85546875" style="66" customWidth="1"/>
    <col min="12" max="12" width="8.85546875" style="66" customWidth="1"/>
    <col min="13" max="13" width="11" style="66" customWidth="1"/>
    <col min="14" max="14" width="14.28515625" style="66" customWidth="1"/>
    <col min="15" max="15" width="16.140625" style="66" customWidth="1"/>
    <col min="16" max="16" width="20" style="66" customWidth="1"/>
    <col min="17" max="17" width="17.7109375" style="66" customWidth="1"/>
    <col min="18" max="18" width="13.140625" style="66" customWidth="1"/>
    <col min="19" max="19" width="20.42578125" style="66" customWidth="1"/>
    <col min="20" max="20" width="18.7109375" style="66" customWidth="1"/>
    <col min="21" max="21" width="17.42578125" style="66" customWidth="1"/>
    <col min="22" max="22" width="41.42578125" style="66" customWidth="1"/>
    <col min="23" max="23" width="13.140625" style="1" customWidth="1"/>
    <col min="24" max="24" width="12.28515625" style="1" customWidth="1"/>
    <col min="25" max="25" width="9.7109375" style="1" customWidth="1"/>
    <col min="26" max="26" width="10" style="1" customWidth="1"/>
    <col min="27" max="27" width="11" style="1" customWidth="1"/>
    <col min="31" max="31" width="17.5703125" style="1" customWidth="1"/>
  </cols>
  <sheetData>
    <row r="1" spans="1:35" s="2" customFormat="1" ht="48" customHeight="1">
      <c r="A1" s="3"/>
      <c r="B1" s="146" t="s">
        <v>160</v>
      </c>
      <c r="C1" s="146"/>
      <c r="D1" s="146"/>
      <c r="E1" s="146"/>
      <c r="F1" s="146"/>
      <c r="G1" s="146"/>
      <c r="H1" s="146"/>
      <c r="I1" s="146"/>
      <c r="J1" s="146"/>
      <c r="K1" s="146"/>
      <c r="L1" s="146"/>
      <c r="M1" s="94" t="s">
        <v>1</v>
      </c>
      <c r="N1" s="94"/>
      <c r="O1" s="94"/>
      <c r="P1" s="64"/>
      <c r="Q1" s="64"/>
      <c r="R1" s="64"/>
      <c r="S1" s="65"/>
      <c r="T1" s="65"/>
      <c r="U1" s="65"/>
      <c r="V1" s="65"/>
      <c r="Z1" s="5"/>
      <c r="AA1" s="5"/>
      <c r="AB1" s="6"/>
      <c r="AI1" s="7"/>
    </row>
    <row r="2" spans="1:35" ht="13.5" customHeight="1" thickBot="1"/>
    <row r="3" spans="1:35" ht="22.5" customHeight="1" thickTop="1" thickBot="1">
      <c r="B3" s="67" t="s">
        <v>5</v>
      </c>
      <c r="C3" s="68"/>
      <c r="D3" s="68"/>
      <c r="E3" s="68"/>
      <c r="F3" s="68"/>
      <c r="G3" s="68"/>
      <c r="H3" s="69"/>
      <c r="I3" s="69"/>
      <c r="J3" s="69"/>
      <c r="K3" s="69"/>
      <c r="L3" s="69"/>
      <c r="M3" s="69"/>
      <c r="N3" s="69"/>
      <c r="O3" s="69"/>
      <c r="P3" s="69"/>
      <c r="Q3" s="69"/>
      <c r="R3" s="69"/>
      <c r="S3" s="69"/>
      <c r="T3" s="69"/>
      <c r="U3" s="69"/>
      <c r="V3" s="70"/>
    </row>
    <row r="4" spans="1:35" ht="88.5" customHeight="1" thickTop="1" thickBot="1">
      <c r="B4" s="71" t="s">
        <v>6</v>
      </c>
      <c r="C4" s="72" t="s">
        <v>7</v>
      </c>
      <c r="D4" s="147" t="s">
        <v>8</v>
      </c>
      <c r="E4" s="147"/>
      <c r="F4" s="147"/>
      <c r="G4" s="147"/>
      <c r="H4" s="147"/>
      <c r="I4" s="73"/>
      <c r="J4" s="74" t="s">
        <v>9</v>
      </c>
      <c r="K4" s="72" t="s">
        <v>10</v>
      </c>
      <c r="L4" s="148" t="s">
        <v>11</v>
      </c>
      <c r="M4" s="148"/>
      <c r="N4" s="148"/>
      <c r="O4" s="148"/>
      <c r="P4" s="75" t="s">
        <v>12</v>
      </c>
      <c r="Q4" s="149" t="s">
        <v>13</v>
      </c>
      <c r="R4" s="149"/>
      <c r="S4" s="74" t="s">
        <v>14</v>
      </c>
      <c r="T4" s="150" t="s">
        <v>15</v>
      </c>
      <c r="U4" s="150"/>
      <c r="V4" s="151"/>
    </row>
    <row r="5" spans="1:35" ht="23.25" customHeight="1">
      <c r="B5" s="152" t="s">
        <v>16</v>
      </c>
      <c r="C5" s="153"/>
      <c r="D5" s="153"/>
      <c r="E5" s="153"/>
      <c r="F5" s="153"/>
      <c r="G5" s="153"/>
      <c r="H5" s="153"/>
      <c r="I5" s="153"/>
      <c r="J5" s="153"/>
      <c r="K5" s="153"/>
      <c r="L5" s="153"/>
      <c r="M5" s="153"/>
      <c r="N5" s="153"/>
      <c r="O5" s="153"/>
      <c r="P5" s="153"/>
      <c r="Q5" s="153"/>
      <c r="R5" s="153"/>
      <c r="S5" s="153"/>
      <c r="T5" s="153"/>
      <c r="U5" s="153"/>
      <c r="V5" s="154"/>
    </row>
    <row r="6" spans="1:35" ht="64.5" customHeight="1" thickBot="1">
      <c r="B6" s="76" t="s">
        <v>17</v>
      </c>
      <c r="C6" s="155" t="s">
        <v>18</v>
      </c>
      <c r="D6" s="155"/>
      <c r="E6" s="155"/>
      <c r="F6" s="155"/>
      <c r="G6" s="155"/>
      <c r="H6" s="77"/>
      <c r="I6" s="77"/>
      <c r="J6" s="77" t="s">
        <v>19</v>
      </c>
      <c r="K6" s="155" t="s">
        <v>20</v>
      </c>
      <c r="L6" s="155"/>
      <c r="M6" s="155"/>
      <c r="N6" s="78"/>
      <c r="O6" s="79" t="s">
        <v>21</v>
      </c>
      <c r="P6" s="155" t="s">
        <v>22</v>
      </c>
      <c r="Q6" s="155"/>
      <c r="R6" s="78"/>
      <c r="S6" s="79" t="s">
        <v>23</v>
      </c>
      <c r="T6" s="155" t="s">
        <v>24</v>
      </c>
      <c r="U6" s="155"/>
      <c r="V6" s="156"/>
    </row>
    <row r="7" spans="1:35" ht="26.25" customHeight="1" thickTop="1" thickBot="1">
      <c r="B7" s="67" t="s">
        <v>25</v>
      </c>
      <c r="C7" s="68"/>
      <c r="D7" s="68"/>
      <c r="E7" s="68"/>
      <c r="F7" s="68"/>
      <c r="G7" s="68"/>
      <c r="H7" s="69"/>
      <c r="I7" s="69"/>
      <c r="J7" s="69"/>
      <c r="K7" s="69"/>
      <c r="L7" s="69"/>
      <c r="M7" s="69"/>
      <c r="N7" s="69"/>
      <c r="O7" s="69"/>
      <c r="P7" s="69"/>
      <c r="Q7" s="69"/>
      <c r="R7" s="69"/>
      <c r="S7" s="69"/>
      <c r="T7" s="69"/>
      <c r="U7" s="69"/>
      <c r="V7" s="70"/>
    </row>
    <row r="8" spans="1:35" ht="26.25" customHeight="1" thickTop="1">
      <c r="B8" s="157" t="s">
        <v>26</v>
      </c>
      <c r="C8" s="160" t="s">
        <v>27</v>
      </c>
      <c r="D8" s="160"/>
      <c r="E8" s="160"/>
      <c r="F8" s="160"/>
      <c r="G8" s="160"/>
      <c r="H8" s="161"/>
      <c r="I8" s="166" t="s">
        <v>28</v>
      </c>
      <c r="J8" s="167"/>
      <c r="K8" s="167"/>
      <c r="L8" s="167"/>
      <c r="M8" s="167"/>
      <c r="N8" s="167"/>
      <c r="O8" s="167"/>
      <c r="P8" s="167"/>
      <c r="Q8" s="167"/>
      <c r="R8" s="167"/>
      <c r="S8" s="168"/>
      <c r="T8" s="166" t="s">
        <v>29</v>
      </c>
      <c r="U8" s="167"/>
      <c r="V8" s="169" t="s">
        <v>30</v>
      </c>
    </row>
    <row r="9" spans="1:35" ht="19.5" customHeight="1">
      <c r="B9" s="158"/>
      <c r="C9" s="162"/>
      <c r="D9" s="162"/>
      <c r="E9" s="162"/>
      <c r="F9" s="162"/>
      <c r="G9" s="162"/>
      <c r="H9" s="163"/>
      <c r="I9" s="172" t="s">
        <v>31</v>
      </c>
      <c r="J9" s="173"/>
      <c r="K9" s="173"/>
      <c r="L9" s="173" t="s">
        <v>32</v>
      </c>
      <c r="M9" s="173"/>
      <c r="N9" s="173"/>
      <c r="O9" s="173"/>
      <c r="P9" s="173" t="s">
        <v>33</v>
      </c>
      <c r="Q9" s="173" t="s">
        <v>34</v>
      </c>
      <c r="R9" s="176" t="s">
        <v>35</v>
      </c>
      <c r="S9" s="177"/>
      <c r="T9" s="173" t="s">
        <v>36</v>
      </c>
      <c r="U9" s="173" t="s">
        <v>37</v>
      </c>
      <c r="V9" s="170"/>
    </row>
    <row r="10" spans="1:35" ht="44.25" customHeight="1" thickBot="1">
      <c r="B10" s="159"/>
      <c r="C10" s="164"/>
      <c r="D10" s="164"/>
      <c r="E10" s="164"/>
      <c r="F10" s="164"/>
      <c r="G10" s="164"/>
      <c r="H10" s="165"/>
      <c r="I10" s="174"/>
      <c r="J10" s="175"/>
      <c r="K10" s="175"/>
      <c r="L10" s="175"/>
      <c r="M10" s="175"/>
      <c r="N10" s="175"/>
      <c r="O10" s="175"/>
      <c r="P10" s="175"/>
      <c r="Q10" s="175"/>
      <c r="R10" s="80" t="s">
        <v>38</v>
      </c>
      <c r="S10" s="81" t="s">
        <v>39</v>
      </c>
      <c r="T10" s="175"/>
      <c r="U10" s="175"/>
      <c r="V10" s="171"/>
    </row>
    <row r="11" spans="1:35" ht="225" customHeight="1" thickTop="1" thickBot="1">
      <c r="A11" s="27"/>
      <c r="B11" s="82" t="s">
        <v>40</v>
      </c>
      <c r="C11" s="178" t="s">
        <v>41</v>
      </c>
      <c r="D11" s="178"/>
      <c r="E11" s="178"/>
      <c r="F11" s="178"/>
      <c r="G11" s="178"/>
      <c r="H11" s="178"/>
      <c r="I11" s="178" t="s">
        <v>42</v>
      </c>
      <c r="J11" s="178"/>
      <c r="K11" s="178"/>
      <c r="L11" s="178" t="s">
        <v>43</v>
      </c>
      <c r="M11" s="178"/>
      <c r="N11" s="178"/>
      <c r="O11" s="178"/>
      <c r="P11" s="83" t="s">
        <v>44</v>
      </c>
      <c r="Q11" s="83" t="s">
        <v>45</v>
      </c>
      <c r="R11" s="83">
        <v>93.14</v>
      </c>
      <c r="S11" s="83" t="s">
        <v>46</v>
      </c>
      <c r="T11" s="83" t="s">
        <v>46</v>
      </c>
      <c r="U11" s="83" t="str">
        <f t="shared" ref="U11:U27" si="0">IF(ISERROR(T11/S11),"N/A",T11/S11*100)</f>
        <v>N/A</v>
      </c>
      <c r="V11" s="84" t="s">
        <v>47</v>
      </c>
    </row>
    <row r="12" spans="1:35" ht="132.75" customHeight="1" thickTop="1" thickBot="1">
      <c r="A12" s="27"/>
      <c r="B12" s="82" t="s">
        <v>40</v>
      </c>
      <c r="C12" s="178" t="s">
        <v>48</v>
      </c>
      <c r="D12" s="178"/>
      <c r="E12" s="178"/>
      <c r="F12" s="178"/>
      <c r="G12" s="178"/>
      <c r="H12" s="178"/>
      <c r="I12" s="178" t="s">
        <v>49</v>
      </c>
      <c r="J12" s="178"/>
      <c r="K12" s="178"/>
      <c r="L12" s="178" t="s">
        <v>50</v>
      </c>
      <c r="M12" s="178"/>
      <c r="N12" s="178"/>
      <c r="O12" s="178"/>
      <c r="P12" s="83" t="s">
        <v>44</v>
      </c>
      <c r="Q12" s="83" t="s">
        <v>51</v>
      </c>
      <c r="R12" s="83" t="s">
        <v>46</v>
      </c>
      <c r="S12" s="83" t="s">
        <v>46</v>
      </c>
      <c r="T12" s="83" t="s">
        <v>46</v>
      </c>
      <c r="U12" s="83" t="str">
        <f t="shared" si="0"/>
        <v>N/A</v>
      </c>
      <c r="V12" s="84" t="s">
        <v>47</v>
      </c>
    </row>
    <row r="13" spans="1:35" ht="243.75" customHeight="1" thickTop="1" thickBot="1">
      <c r="A13" s="27"/>
      <c r="B13" s="82" t="s">
        <v>52</v>
      </c>
      <c r="C13" s="178" t="s">
        <v>53</v>
      </c>
      <c r="D13" s="178"/>
      <c r="E13" s="178"/>
      <c r="F13" s="178"/>
      <c r="G13" s="178"/>
      <c r="H13" s="178"/>
      <c r="I13" s="178" t="s">
        <v>54</v>
      </c>
      <c r="J13" s="178"/>
      <c r="K13" s="178"/>
      <c r="L13" s="178" t="s">
        <v>55</v>
      </c>
      <c r="M13" s="178"/>
      <c r="N13" s="178"/>
      <c r="O13" s="178"/>
      <c r="P13" s="83" t="s">
        <v>44</v>
      </c>
      <c r="Q13" s="83" t="s">
        <v>45</v>
      </c>
      <c r="R13" s="83">
        <v>60</v>
      </c>
      <c r="S13" s="83" t="s">
        <v>46</v>
      </c>
      <c r="T13" s="83" t="s">
        <v>46</v>
      </c>
      <c r="U13" s="83" t="str">
        <f t="shared" si="0"/>
        <v>N/A</v>
      </c>
      <c r="V13" s="84" t="s">
        <v>47</v>
      </c>
    </row>
    <row r="14" spans="1:35" ht="160.5" customHeight="1" thickTop="1" thickBot="1">
      <c r="A14" s="27"/>
      <c r="B14" s="82" t="s">
        <v>52</v>
      </c>
      <c r="C14" s="178" t="s">
        <v>48</v>
      </c>
      <c r="D14" s="178"/>
      <c r="E14" s="178"/>
      <c r="F14" s="178"/>
      <c r="G14" s="178"/>
      <c r="H14" s="178"/>
      <c r="I14" s="178" t="s">
        <v>56</v>
      </c>
      <c r="J14" s="178"/>
      <c r="K14" s="178"/>
      <c r="L14" s="178" t="s">
        <v>57</v>
      </c>
      <c r="M14" s="178"/>
      <c r="N14" s="178"/>
      <c r="O14" s="178"/>
      <c r="P14" s="83" t="s">
        <v>44</v>
      </c>
      <c r="Q14" s="83" t="s">
        <v>45</v>
      </c>
      <c r="R14" s="83">
        <v>40</v>
      </c>
      <c r="S14" s="83" t="s">
        <v>46</v>
      </c>
      <c r="T14" s="83" t="s">
        <v>46</v>
      </c>
      <c r="U14" s="83" t="str">
        <f t="shared" si="0"/>
        <v>N/A</v>
      </c>
      <c r="V14" s="84" t="s">
        <v>47</v>
      </c>
    </row>
    <row r="15" spans="1:35" ht="168" customHeight="1" thickTop="1" thickBot="1">
      <c r="A15" s="27"/>
      <c r="B15" s="82" t="s">
        <v>58</v>
      </c>
      <c r="C15" s="178" t="s">
        <v>59</v>
      </c>
      <c r="D15" s="178"/>
      <c r="E15" s="178"/>
      <c r="F15" s="178"/>
      <c r="G15" s="178"/>
      <c r="H15" s="178"/>
      <c r="I15" s="178" t="s">
        <v>60</v>
      </c>
      <c r="J15" s="178"/>
      <c r="K15" s="178"/>
      <c r="L15" s="178" t="s">
        <v>61</v>
      </c>
      <c r="M15" s="178"/>
      <c r="N15" s="178"/>
      <c r="O15" s="178"/>
      <c r="P15" s="83" t="s">
        <v>44</v>
      </c>
      <c r="Q15" s="83" t="s">
        <v>62</v>
      </c>
      <c r="R15" s="83">
        <v>2.57</v>
      </c>
      <c r="S15" s="83">
        <v>0.77</v>
      </c>
      <c r="T15" s="83" t="s">
        <v>46</v>
      </c>
      <c r="U15" s="83" t="str">
        <f t="shared" si="0"/>
        <v>N/A</v>
      </c>
      <c r="V15" s="84" t="s">
        <v>47</v>
      </c>
    </row>
    <row r="16" spans="1:35" ht="186" customHeight="1" thickTop="1" thickBot="1">
      <c r="A16" s="27"/>
      <c r="B16" s="82" t="s">
        <v>58</v>
      </c>
      <c r="C16" s="178" t="s">
        <v>48</v>
      </c>
      <c r="D16" s="178"/>
      <c r="E16" s="178"/>
      <c r="F16" s="178"/>
      <c r="G16" s="178"/>
      <c r="H16" s="178"/>
      <c r="I16" s="178" t="s">
        <v>63</v>
      </c>
      <c r="J16" s="178"/>
      <c r="K16" s="178"/>
      <c r="L16" s="178" t="s">
        <v>64</v>
      </c>
      <c r="M16" s="178"/>
      <c r="N16" s="178"/>
      <c r="O16" s="178"/>
      <c r="P16" s="83" t="s">
        <v>44</v>
      </c>
      <c r="Q16" s="83" t="s">
        <v>62</v>
      </c>
      <c r="R16" s="83">
        <v>2.1</v>
      </c>
      <c r="S16" s="83">
        <v>1.57</v>
      </c>
      <c r="T16" s="83" t="s">
        <v>46</v>
      </c>
      <c r="U16" s="83" t="str">
        <f t="shared" si="0"/>
        <v>N/A</v>
      </c>
      <c r="V16" s="84" t="s">
        <v>47</v>
      </c>
    </row>
    <row r="17" spans="1:22" ht="165.75" customHeight="1" thickTop="1" thickBot="1">
      <c r="A17" s="27"/>
      <c r="B17" s="82" t="s">
        <v>48</v>
      </c>
      <c r="C17" s="178" t="s">
        <v>65</v>
      </c>
      <c r="D17" s="178"/>
      <c r="E17" s="178"/>
      <c r="F17" s="178"/>
      <c r="G17" s="178"/>
      <c r="H17" s="178"/>
      <c r="I17" s="178" t="s">
        <v>66</v>
      </c>
      <c r="J17" s="178"/>
      <c r="K17" s="178"/>
      <c r="L17" s="178" t="s">
        <v>67</v>
      </c>
      <c r="M17" s="178"/>
      <c r="N17" s="178"/>
      <c r="O17" s="178"/>
      <c r="P17" s="83" t="s">
        <v>44</v>
      </c>
      <c r="Q17" s="83" t="s">
        <v>62</v>
      </c>
      <c r="R17" s="83">
        <v>3.12</v>
      </c>
      <c r="S17" s="83">
        <v>0.94</v>
      </c>
      <c r="T17" s="83" t="s">
        <v>46</v>
      </c>
      <c r="U17" s="83" t="str">
        <f t="shared" si="0"/>
        <v>N/A</v>
      </c>
      <c r="V17" s="84" t="s">
        <v>47</v>
      </c>
    </row>
    <row r="18" spans="1:22" ht="172.5" customHeight="1" thickTop="1" thickBot="1">
      <c r="A18" s="27"/>
      <c r="B18" s="82" t="s">
        <v>48</v>
      </c>
      <c r="C18" s="178" t="s">
        <v>68</v>
      </c>
      <c r="D18" s="178"/>
      <c r="E18" s="178"/>
      <c r="F18" s="178"/>
      <c r="G18" s="178"/>
      <c r="H18" s="178"/>
      <c r="I18" s="178" t="s">
        <v>69</v>
      </c>
      <c r="J18" s="178"/>
      <c r="K18" s="178"/>
      <c r="L18" s="178" t="s">
        <v>70</v>
      </c>
      <c r="M18" s="178"/>
      <c r="N18" s="178"/>
      <c r="O18" s="178"/>
      <c r="P18" s="83" t="s">
        <v>44</v>
      </c>
      <c r="Q18" s="83" t="s">
        <v>62</v>
      </c>
      <c r="R18" s="83">
        <v>11.88</v>
      </c>
      <c r="S18" s="83">
        <v>3.57</v>
      </c>
      <c r="T18" s="83" t="s">
        <v>46</v>
      </c>
      <c r="U18" s="83" t="str">
        <f t="shared" si="0"/>
        <v>N/A</v>
      </c>
      <c r="V18" s="84" t="s">
        <v>47</v>
      </c>
    </row>
    <row r="19" spans="1:22" ht="176.25" customHeight="1" thickTop="1" thickBot="1">
      <c r="A19" s="27"/>
      <c r="B19" s="82" t="s">
        <v>48</v>
      </c>
      <c r="C19" s="178" t="s">
        <v>48</v>
      </c>
      <c r="D19" s="178"/>
      <c r="E19" s="178"/>
      <c r="F19" s="178"/>
      <c r="G19" s="178"/>
      <c r="H19" s="178"/>
      <c r="I19" s="178" t="s">
        <v>71</v>
      </c>
      <c r="J19" s="178"/>
      <c r="K19" s="178"/>
      <c r="L19" s="178" t="s">
        <v>72</v>
      </c>
      <c r="M19" s="178"/>
      <c r="N19" s="178"/>
      <c r="O19" s="178"/>
      <c r="P19" s="83" t="s">
        <v>44</v>
      </c>
      <c r="Q19" s="83" t="s">
        <v>62</v>
      </c>
      <c r="R19" s="83">
        <v>9.7200000000000006</v>
      </c>
      <c r="S19" s="83">
        <v>2.92</v>
      </c>
      <c r="T19" s="83" t="s">
        <v>46</v>
      </c>
      <c r="U19" s="83" t="str">
        <f t="shared" si="0"/>
        <v>N/A</v>
      </c>
      <c r="V19" s="84" t="s">
        <v>47</v>
      </c>
    </row>
    <row r="20" spans="1:22" ht="174" customHeight="1" thickTop="1" thickBot="1">
      <c r="A20" s="27"/>
      <c r="B20" s="82" t="s">
        <v>48</v>
      </c>
      <c r="C20" s="178" t="s">
        <v>73</v>
      </c>
      <c r="D20" s="178"/>
      <c r="E20" s="178"/>
      <c r="F20" s="178"/>
      <c r="G20" s="178"/>
      <c r="H20" s="178"/>
      <c r="I20" s="178" t="s">
        <v>74</v>
      </c>
      <c r="J20" s="178"/>
      <c r="K20" s="178"/>
      <c r="L20" s="178" t="s">
        <v>75</v>
      </c>
      <c r="M20" s="178"/>
      <c r="N20" s="178"/>
      <c r="O20" s="178"/>
      <c r="P20" s="83" t="s">
        <v>44</v>
      </c>
      <c r="Q20" s="83" t="s">
        <v>62</v>
      </c>
      <c r="R20" s="83">
        <v>2.87</v>
      </c>
      <c r="S20" s="83">
        <v>0.86</v>
      </c>
      <c r="T20" s="83" t="s">
        <v>46</v>
      </c>
      <c r="U20" s="83" t="str">
        <f t="shared" si="0"/>
        <v>N/A</v>
      </c>
      <c r="V20" s="84" t="s">
        <v>47</v>
      </c>
    </row>
    <row r="21" spans="1:22" ht="130.5" customHeight="1" thickTop="1" thickBot="1">
      <c r="A21" s="27"/>
      <c r="B21" s="82" t="s">
        <v>48</v>
      </c>
      <c r="C21" s="178" t="s">
        <v>76</v>
      </c>
      <c r="D21" s="178"/>
      <c r="E21" s="178"/>
      <c r="F21" s="178"/>
      <c r="G21" s="178"/>
      <c r="H21" s="178"/>
      <c r="I21" s="178" t="s">
        <v>77</v>
      </c>
      <c r="J21" s="178"/>
      <c r="K21" s="178"/>
      <c r="L21" s="178" t="s">
        <v>78</v>
      </c>
      <c r="M21" s="178"/>
      <c r="N21" s="178"/>
      <c r="O21" s="178"/>
      <c r="P21" s="83" t="s">
        <v>44</v>
      </c>
      <c r="Q21" s="83" t="s">
        <v>62</v>
      </c>
      <c r="R21" s="83">
        <v>0.97</v>
      </c>
      <c r="S21" s="83">
        <v>0.28999999999999998</v>
      </c>
      <c r="T21" s="83" t="s">
        <v>46</v>
      </c>
      <c r="U21" s="83" t="str">
        <f t="shared" si="0"/>
        <v>N/A</v>
      </c>
      <c r="V21" s="84" t="s">
        <v>47</v>
      </c>
    </row>
    <row r="22" spans="1:22" ht="135.75" customHeight="1" thickTop="1" thickBot="1">
      <c r="A22" s="27"/>
      <c r="B22" s="82" t="s">
        <v>48</v>
      </c>
      <c r="C22" s="178" t="s">
        <v>79</v>
      </c>
      <c r="D22" s="178"/>
      <c r="E22" s="178"/>
      <c r="F22" s="178"/>
      <c r="G22" s="178"/>
      <c r="H22" s="178"/>
      <c r="I22" s="178" t="s">
        <v>80</v>
      </c>
      <c r="J22" s="178"/>
      <c r="K22" s="178"/>
      <c r="L22" s="178" t="s">
        <v>81</v>
      </c>
      <c r="M22" s="178"/>
      <c r="N22" s="178"/>
      <c r="O22" s="178"/>
      <c r="P22" s="83" t="s">
        <v>44</v>
      </c>
      <c r="Q22" s="83" t="s">
        <v>62</v>
      </c>
      <c r="R22" s="83">
        <v>31.08</v>
      </c>
      <c r="S22" s="83">
        <v>9.32</v>
      </c>
      <c r="T22" s="83" t="s">
        <v>46</v>
      </c>
      <c r="U22" s="83" t="str">
        <f t="shared" si="0"/>
        <v>N/A</v>
      </c>
      <c r="V22" s="84" t="s">
        <v>47</v>
      </c>
    </row>
    <row r="23" spans="1:22" ht="136.5" customHeight="1" thickTop="1" thickBot="1">
      <c r="A23" s="27"/>
      <c r="B23" s="82" t="s">
        <v>48</v>
      </c>
      <c r="C23" s="178" t="s">
        <v>48</v>
      </c>
      <c r="D23" s="178"/>
      <c r="E23" s="178"/>
      <c r="F23" s="178"/>
      <c r="G23" s="178"/>
      <c r="H23" s="178"/>
      <c r="I23" s="178" t="s">
        <v>82</v>
      </c>
      <c r="J23" s="178"/>
      <c r="K23" s="178"/>
      <c r="L23" s="178" t="s">
        <v>83</v>
      </c>
      <c r="M23" s="178"/>
      <c r="N23" s="178"/>
      <c r="O23" s="178"/>
      <c r="P23" s="83" t="s">
        <v>44</v>
      </c>
      <c r="Q23" s="83" t="s">
        <v>62</v>
      </c>
      <c r="R23" s="83">
        <v>7.53</v>
      </c>
      <c r="S23" s="83">
        <v>2.2599999999999998</v>
      </c>
      <c r="T23" s="83" t="s">
        <v>46</v>
      </c>
      <c r="U23" s="83" t="str">
        <f t="shared" si="0"/>
        <v>N/A</v>
      </c>
      <c r="V23" s="84" t="s">
        <v>47</v>
      </c>
    </row>
    <row r="24" spans="1:22" ht="120.75" customHeight="1" thickTop="1" thickBot="1">
      <c r="A24" s="27"/>
      <c r="B24" s="82" t="s">
        <v>48</v>
      </c>
      <c r="C24" s="178" t="s">
        <v>84</v>
      </c>
      <c r="D24" s="178"/>
      <c r="E24" s="178"/>
      <c r="F24" s="178"/>
      <c r="G24" s="178"/>
      <c r="H24" s="178"/>
      <c r="I24" s="178" t="s">
        <v>85</v>
      </c>
      <c r="J24" s="178"/>
      <c r="K24" s="178"/>
      <c r="L24" s="178" t="s">
        <v>86</v>
      </c>
      <c r="M24" s="178"/>
      <c r="N24" s="178"/>
      <c r="O24" s="178"/>
      <c r="P24" s="83" t="s">
        <v>44</v>
      </c>
      <c r="Q24" s="83" t="s">
        <v>62</v>
      </c>
      <c r="R24" s="83">
        <v>28.15</v>
      </c>
      <c r="S24" s="83">
        <v>8.4499999999999993</v>
      </c>
      <c r="T24" s="83" t="s">
        <v>46</v>
      </c>
      <c r="U24" s="83" t="str">
        <f t="shared" si="0"/>
        <v>N/A</v>
      </c>
      <c r="V24" s="84" t="s">
        <v>47</v>
      </c>
    </row>
    <row r="25" spans="1:22" ht="103.5" customHeight="1" thickTop="1" thickBot="1">
      <c r="A25" s="27"/>
      <c r="B25" s="82" t="s">
        <v>87</v>
      </c>
      <c r="C25" s="178" t="s">
        <v>88</v>
      </c>
      <c r="D25" s="178"/>
      <c r="E25" s="178"/>
      <c r="F25" s="178"/>
      <c r="G25" s="178"/>
      <c r="H25" s="178"/>
      <c r="I25" s="178" t="s">
        <v>89</v>
      </c>
      <c r="J25" s="178"/>
      <c r="K25" s="178"/>
      <c r="L25" s="178" t="s">
        <v>90</v>
      </c>
      <c r="M25" s="178"/>
      <c r="N25" s="178"/>
      <c r="O25" s="178"/>
      <c r="P25" s="83" t="s">
        <v>44</v>
      </c>
      <c r="Q25" s="83" t="s">
        <v>91</v>
      </c>
      <c r="R25" s="83">
        <v>100</v>
      </c>
      <c r="S25" s="83">
        <v>93.65</v>
      </c>
      <c r="T25" s="83">
        <v>86.16</v>
      </c>
      <c r="U25" s="83">
        <f t="shared" si="0"/>
        <v>92.002135611318735</v>
      </c>
      <c r="V25" s="84" t="s">
        <v>47</v>
      </c>
    </row>
    <row r="26" spans="1:22" ht="105.75" customHeight="1" thickTop="1" thickBot="1">
      <c r="A26" s="27"/>
      <c r="B26" s="82" t="s">
        <v>48</v>
      </c>
      <c r="C26" s="178" t="s">
        <v>92</v>
      </c>
      <c r="D26" s="178"/>
      <c r="E26" s="178"/>
      <c r="F26" s="178"/>
      <c r="G26" s="178"/>
      <c r="H26" s="178"/>
      <c r="I26" s="178" t="s">
        <v>93</v>
      </c>
      <c r="J26" s="178"/>
      <c r="K26" s="178"/>
      <c r="L26" s="178" t="s">
        <v>94</v>
      </c>
      <c r="M26" s="178"/>
      <c r="N26" s="178"/>
      <c r="O26" s="178"/>
      <c r="P26" s="83" t="s">
        <v>44</v>
      </c>
      <c r="Q26" s="83" t="s">
        <v>62</v>
      </c>
      <c r="R26" s="83">
        <v>50</v>
      </c>
      <c r="S26" s="83">
        <v>25</v>
      </c>
      <c r="T26" s="83" t="s">
        <v>46</v>
      </c>
      <c r="U26" s="83" t="str">
        <f t="shared" si="0"/>
        <v>N/A</v>
      </c>
      <c r="V26" s="84" t="s">
        <v>47</v>
      </c>
    </row>
    <row r="27" spans="1:22" ht="112.5" customHeight="1" thickTop="1" thickBot="1">
      <c r="A27" s="27"/>
      <c r="B27" s="82" t="s">
        <v>48</v>
      </c>
      <c r="C27" s="178" t="s">
        <v>95</v>
      </c>
      <c r="D27" s="178"/>
      <c r="E27" s="178"/>
      <c r="F27" s="178"/>
      <c r="G27" s="178"/>
      <c r="H27" s="178"/>
      <c r="I27" s="178" t="s">
        <v>96</v>
      </c>
      <c r="J27" s="178"/>
      <c r="K27" s="178"/>
      <c r="L27" s="178" t="s">
        <v>97</v>
      </c>
      <c r="M27" s="178"/>
      <c r="N27" s="178"/>
      <c r="O27" s="178"/>
      <c r="P27" s="83" t="s">
        <v>98</v>
      </c>
      <c r="Q27" s="83" t="s">
        <v>91</v>
      </c>
      <c r="R27" s="83" t="s">
        <v>46</v>
      </c>
      <c r="S27" s="83" t="s">
        <v>46</v>
      </c>
      <c r="T27" s="83" t="s">
        <v>46</v>
      </c>
      <c r="U27" s="83" t="str">
        <f t="shared" si="0"/>
        <v>N/A</v>
      </c>
      <c r="V27" s="84" t="s">
        <v>99</v>
      </c>
    </row>
    <row r="28" spans="1:22" ht="34.5" customHeight="1" thickTop="1" thickBot="1">
      <c r="A28" s="27"/>
      <c r="B28" s="179" t="s">
        <v>172</v>
      </c>
      <c r="C28" s="180"/>
      <c r="D28" s="180"/>
      <c r="E28" s="180"/>
      <c r="F28" s="180"/>
      <c r="G28" s="180"/>
      <c r="H28" s="180"/>
      <c r="I28" s="180"/>
      <c r="J28" s="180"/>
      <c r="K28" s="180"/>
      <c r="L28" s="180"/>
      <c r="M28" s="180"/>
      <c r="N28" s="180"/>
      <c r="O28" s="180"/>
      <c r="P28" s="180"/>
      <c r="Q28" s="180"/>
      <c r="R28" s="180"/>
      <c r="S28" s="180"/>
      <c r="T28" s="180"/>
      <c r="U28" s="180"/>
      <c r="V28" s="181"/>
    </row>
    <row r="29" spans="1:22" ht="107.25" customHeight="1" thickTop="1" thickBot="1">
      <c r="A29" s="27"/>
      <c r="B29" s="82" t="s">
        <v>48</v>
      </c>
      <c r="C29" s="178" t="s">
        <v>100</v>
      </c>
      <c r="D29" s="178"/>
      <c r="E29" s="178"/>
      <c r="F29" s="178"/>
      <c r="G29" s="178"/>
      <c r="H29" s="178"/>
      <c r="I29" s="178" t="s">
        <v>101</v>
      </c>
      <c r="J29" s="178"/>
      <c r="K29" s="178"/>
      <c r="L29" s="178" t="s">
        <v>102</v>
      </c>
      <c r="M29" s="178"/>
      <c r="N29" s="178"/>
      <c r="O29" s="178"/>
      <c r="P29" s="83" t="s">
        <v>98</v>
      </c>
      <c r="Q29" s="83" t="s">
        <v>91</v>
      </c>
      <c r="R29" s="83" t="s">
        <v>46</v>
      </c>
      <c r="S29" s="83" t="s">
        <v>46</v>
      </c>
      <c r="T29" s="83" t="s">
        <v>46</v>
      </c>
      <c r="U29" s="83" t="str">
        <f>IF(ISERROR(T29/S29),"N/A",T29/S29*100)</f>
        <v>N/A</v>
      </c>
      <c r="V29" s="84" t="s">
        <v>99</v>
      </c>
    </row>
    <row r="30" spans="1:22" ht="39" customHeight="1" thickTop="1" thickBot="1">
      <c r="A30" s="27"/>
      <c r="B30" s="179" t="s">
        <v>172</v>
      </c>
      <c r="C30" s="180"/>
      <c r="D30" s="180"/>
      <c r="E30" s="180"/>
      <c r="F30" s="180"/>
      <c r="G30" s="180"/>
      <c r="H30" s="180"/>
      <c r="I30" s="180"/>
      <c r="J30" s="180"/>
      <c r="K30" s="180"/>
      <c r="L30" s="180"/>
      <c r="M30" s="180"/>
      <c r="N30" s="180"/>
      <c r="O30" s="180"/>
      <c r="P30" s="180"/>
      <c r="Q30" s="180"/>
      <c r="R30" s="180"/>
      <c r="S30" s="180"/>
      <c r="T30" s="180"/>
      <c r="U30" s="180"/>
      <c r="V30" s="181"/>
    </row>
    <row r="31" spans="1:22" ht="94.5" customHeight="1" thickTop="1" thickBot="1">
      <c r="A31" s="27"/>
      <c r="B31" s="82" t="s">
        <v>48</v>
      </c>
      <c r="C31" s="178" t="s">
        <v>103</v>
      </c>
      <c r="D31" s="178"/>
      <c r="E31" s="178"/>
      <c r="F31" s="178"/>
      <c r="G31" s="178"/>
      <c r="H31" s="178"/>
      <c r="I31" s="178" t="s">
        <v>104</v>
      </c>
      <c r="J31" s="178"/>
      <c r="K31" s="178"/>
      <c r="L31" s="178" t="s">
        <v>105</v>
      </c>
      <c r="M31" s="178"/>
      <c r="N31" s="178"/>
      <c r="O31" s="178"/>
      <c r="P31" s="83" t="s">
        <v>98</v>
      </c>
      <c r="Q31" s="83" t="s">
        <v>91</v>
      </c>
      <c r="R31" s="83" t="s">
        <v>46</v>
      </c>
      <c r="S31" s="83" t="s">
        <v>46</v>
      </c>
      <c r="T31" s="83" t="s">
        <v>46</v>
      </c>
      <c r="U31" s="83" t="str">
        <f>IF(ISERROR(T31/S31),"N/A",T31/S31*100)</f>
        <v>N/A</v>
      </c>
      <c r="V31" s="84" t="s">
        <v>99</v>
      </c>
    </row>
    <row r="32" spans="1:22" ht="33" customHeight="1" thickTop="1" thickBot="1">
      <c r="A32" s="27"/>
      <c r="B32" s="179" t="s">
        <v>172</v>
      </c>
      <c r="C32" s="180"/>
      <c r="D32" s="180"/>
      <c r="E32" s="180"/>
      <c r="F32" s="180"/>
      <c r="G32" s="180"/>
      <c r="H32" s="180"/>
      <c r="I32" s="180"/>
      <c r="J32" s="180"/>
      <c r="K32" s="180"/>
      <c r="L32" s="180"/>
      <c r="M32" s="180"/>
      <c r="N32" s="180"/>
      <c r="O32" s="180"/>
      <c r="P32" s="180"/>
      <c r="Q32" s="180"/>
      <c r="R32" s="180"/>
      <c r="S32" s="180"/>
      <c r="T32" s="180"/>
      <c r="U32" s="180"/>
      <c r="V32" s="181"/>
    </row>
    <row r="33" spans="1:22" ht="90" customHeight="1" thickTop="1" thickBot="1">
      <c r="A33" s="27"/>
      <c r="B33" s="82" t="s">
        <v>48</v>
      </c>
      <c r="C33" s="178" t="s">
        <v>106</v>
      </c>
      <c r="D33" s="178"/>
      <c r="E33" s="178"/>
      <c r="F33" s="178"/>
      <c r="G33" s="178"/>
      <c r="H33" s="178"/>
      <c r="I33" s="178" t="s">
        <v>107</v>
      </c>
      <c r="J33" s="178"/>
      <c r="K33" s="178"/>
      <c r="L33" s="178" t="s">
        <v>108</v>
      </c>
      <c r="M33" s="178"/>
      <c r="N33" s="178"/>
      <c r="O33" s="178"/>
      <c r="P33" s="83" t="s">
        <v>98</v>
      </c>
      <c r="Q33" s="83" t="s">
        <v>91</v>
      </c>
      <c r="R33" s="83" t="s">
        <v>46</v>
      </c>
      <c r="S33" s="83" t="s">
        <v>46</v>
      </c>
      <c r="T33" s="83" t="s">
        <v>46</v>
      </c>
      <c r="U33" s="83" t="str">
        <f>IF(ISERROR(T33/S33),"N/A",T33/S33*100)</f>
        <v>N/A</v>
      </c>
      <c r="V33" s="84" t="s">
        <v>99</v>
      </c>
    </row>
    <row r="34" spans="1:22" ht="39" customHeight="1" thickTop="1" thickBot="1">
      <c r="A34" s="27"/>
      <c r="B34" s="179" t="s">
        <v>172</v>
      </c>
      <c r="C34" s="180"/>
      <c r="D34" s="180"/>
      <c r="E34" s="180"/>
      <c r="F34" s="180"/>
      <c r="G34" s="180"/>
      <c r="H34" s="180"/>
      <c r="I34" s="180"/>
      <c r="J34" s="180"/>
      <c r="K34" s="180"/>
      <c r="L34" s="180"/>
      <c r="M34" s="180"/>
      <c r="N34" s="180"/>
      <c r="O34" s="180"/>
      <c r="P34" s="180"/>
      <c r="Q34" s="180"/>
      <c r="R34" s="180"/>
      <c r="S34" s="180"/>
      <c r="T34" s="180"/>
      <c r="U34" s="180"/>
      <c r="V34" s="181"/>
    </row>
    <row r="35" spans="1:22" ht="99.75" customHeight="1" thickTop="1" thickBot="1">
      <c r="A35" s="27"/>
      <c r="B35" s="82" t="s">
        <v>48</v>
      </c>
      <c r="C35" s="178" t="s">
        <v>109</v>
      </c>
      <c r="D35" s="178"/>
      <c r="E35" s="178"/>
      <c r="F35" s="178"/>
      <c r="G35" s="178"/>
      <c r="H35" s="178"/>
      <c r="I35" s="178" t="s">
        <v>110</v>
      </c>
      <c r="J35" s="178"/>
      <c r="K35" s="178"/>
      <c r="L35" s="178" t="s">
        <v>111</v>
      </c>
      <c r="M35" s="178"/>
      <c r="N35" s="178"/>
      <c r="O35" s="178"/>
      <c r="P35" s="83" t="s">
        <v>98</v>
      </c>
      <c r="Q35" s="83" t="s">
        <v>91</v>
      </c>
      <c r="R35" s="83" t="s">
        <v>46</v>
      </c>
      <c r="S35" s="83" t="s">
        <v>46</v>
      </c>
      <c r="T35" s="83" t="s">
        <v>46</v>
      </c>
      <c r="U35" s="83" t="str">
        <f>IF(ISERROR(T35/S35),"N/A",T35/S35*100)</f>
        <v>N/A</v>
      </c>
      <c r="V35" s="84" t="s">
        <v>99</v>
      </c>
    </row>
    <row r="36" spans="1:22" ht="37.5" customHeight="1" thickTop="1" thickBot="1">
      <c r="A36" s="27"/>
      <c r="B36" s="179" t="s">
        <v>172</v>
      </c>
      <c r="C36" s="180"/>
      <c r="D36" s="180"/>
      <c r="E36" s="180"/>
      <c r="F36" s="180"/>
      <c r="G36" s="180"/>
      <c r="H36" s="180"/>
      <c r="I36" s="180"/>
      <c r="J36" s="180"/>
      <c r="K36" s="180"/>
      <c r="L36" s="180"/>
      <c r="M36" s="180"/>
      <c r="N36" s="180"/>
      <c r="O36" s="180"/>
      <c r="P36" s="180"/>
      <c r="Q36" s="180"/>
      <c r="R36" s="180"/>
      <c r="S36" s="180"/>
      <c r="T36" s="180"/>
      <c r="U36" s="180"/>
      <c r="V36" s="181"/>
    </row>
    <row r="37" spans="1:22" ht="96.75" customHeight="1" thickTop="1" thickBot="1">
      <c r="A37" s="27"/>
      <c r="B37" s="82" t="s">
        <v>48</v>
      </c>
      <c r="C37" s="178" t="s">
        <v>112</v>
      </c>
      <c r="D37" s="178"/>
      <c r="E37" s="178"/>
      <c r="F37" s="178"/>
      <c r="G37" s="178"/>
      <c r="H37" s="178"/>
      <c r="I37" s="178" t="s">
        <v>113</v>
      </c>
      <c r="J37" s="178"/>
      <c r="K37" s="178"/>
      <c r="L37" s="178" t="s">
        <v>114</v>
      </c>
      <c r="M37" s="178"/>
      <c r="N37" s="178"/>
      <c r="O37" s="178"/>
      <c r="P37" s="83" t="s">
        <v>98</v>
      </c>
      <c r="Q37" s="83" t="s">
        <v>91</v>
      </c>
      <c r="R37" s="83">
        <v>14.6</v>
      </c>
      <c r="S37" s="83">
        <v>4.25</v>
      </c>
      <c r="T37" s="83">
        <v>10.058823529411764</v>
      </c>
      <c r="U37" s="83">
        <f>IF(ISERROR(T37/S37),"N/A",T37/S37*100)</f>
        <v>236.67820069204151</v>
      </c>
      <c r="V37" s="84" t="s">
        <v>115</v>
      </c>
    </row>
    <row r="38" spans="1:22" ht="37.5" customHeight="1" thickTop="1" thickBot="1">
      <c r="A38" s="27"/>
      <c r="B38" s="179" t="s">
        <v>173</v>
      </c>
      <c r="C38" s="180"/>
      <c r="D38" s="180"/>
      <c r="E38" s="180"/>
      <c r="F38" s="180"/>
      <c r="G38" s="180"/>
      <c r="H38" s="180"/>
      <c r="I38" s="180"/>
      <c r="J38" s="180"/>
      <c r="K38" s="180"/>
      <c r="L38" s="180"/>
      <c r="M38" s="180"/>
      <c r="N38" s="180"/>
      <c r="O38" s="180"/>
      <c r="P38" s="180"/>
      <c r="Q38" s="180"/>
      <c r="R38" s="180"/>
      <c r="S38" s="180"/>
      <c r="T38" s="180"/>
      <c r="U38" s="180"/>
      <c r="V38" s="181"/>
    </row>
    <row r="39" spans="1:22" s="62" customFormat="1" ht="22.5" customHeight="1">
      <c r="A39" s="63"/>
      <c r="B39" s="85" t="s">
        <v>48</v>
      </c>
      <c r="C39" s="85"/>
      <c r="D39" s="86"/>
      <c r="E39" s="85"/>
      <c r="F39" s="85"/>
      <c r="G39" s="85"/>
      <c r="H39" s="85"/>
      <c r="I39" s="85"/>
      <c r="J39" s="87"/>
      <c r="K39" s="85"/>
      <c r="L39" s="87"/>
      <c r="M39" s="85"/>
      <c r="N39" s="87"/>
      <c r="O39" s="85"/>
      <c r="P39" s="87"/>
      <c r="Q39" s="88"/>
      <c r="R39" s="89">
        <v>0</v>
      </c>
      <c r="S39" s="89">
        <v>0</v>
      </c>
      <c r="T39" s="89">
        <v>11</v>
      </c>
      <c r="U39" s="89" t="str">
        <f t="shared" ref="U39:U57" si="1">IF(ISERROR(T39/S39),"N/A",T39/S39*100)</f>
        <v>N/A</v>
      </c>
      <c r="V39" s="85" t="s">
        <v>174</v>
      </c>
    </row>
    <row r="40" spans="1:22" s="62" customFormat="1" ht="22.5" customHeight="1">
      <c r="A40" s="63"/>
      <c r="B40" s="85" t="s">
        <v>48</v>
      </c>
      <c r="C40" s="85"/>
      <c r="D40" s="86"/>
      <c r="E40" s="85"/>
      <c r="F40" s="85"/>
      <c r="G40" s="85"/>
      <c r="H40" s="85"/>
      <c r="I40" s="85"/>
      <c r="J40" s="87"/>
      <c r="K40" s="85"/>
      <c r="L40" s="87"/>
      <c r="M40" s="85"/>
      <c r="N40" s="87"/>
      <c r="O40" s="85"/>
      <c r="P40" s="87"/>
      <c r="Q40" s="88"/>
      <c r="R40" s="89">
        <v>0</v>
      </c>
      <c r="S40" s="89">
        <v>0</v>
      </c>
      <c r="T40" s="89">
        <v>2</v>
      </c>
      <c r="U40" s="89" t="str">
        <f t="shared" si="1"/>
        <v>N/A</v>
      </c>
      <c r="V40" s="85" t="s">
        <v>175</v>
      </c>
    </row>
    <row r="41" spans="1:22" s="62" customFormat="1" ht="22.5" customHeight="1">
      <c r="A41" s="63"/>
      <c r="B41" s="85" t="s">
        <v>48</v>
      </c>
      <c r="C41" s="85"/>
      <c r="D41" s="86"/>
      <c r="E41" s="85"/>
      <c r="F41" s="85"/>
      <c r="G41" s="85"/>
      <c r="H41" s="85"/>
      <c r="I41" s="85"/>
      <c r="J41" s="87"/>
      <c r="K41" s="85"/>
      <c r="L41" s="87"/>
      <c r="M41" s="85"/>
      <c r="N41" s="87"/>
      <c r="O41" s="85"/>
      <c r="P41" s="87"/>
      <c r="Q41" s="88"/>
      <c r="R41" s="89">
        <v>0</v>
      </c>
      <c r="S41" s="89">
        <v>0</v>
      </c>
      <c r="T41" s="89">
        <v>7</v>
      </c>
      <c r="U41" s="89" t="str">
        <f t="shared" si="1"/>
        <v>N/A</v>
      </c>
      <c r="V41" s="85" t="s">
        <v>176</v>
      </c>
    </row>
    <row r="42" spans="1:22" s="62" customFormat="1" ht="22.5" customHeight="1">
      <c r="A42" s="63"/>
      <c r="B42" s="85" t="s">
        <v>48</v>
      </c>
      <c r="C42" s="85"/>
      <c r="D42" s="86"/>
      <c r="E42" s="85"/>
      <c r="F42" s="85"/>
      <c r="G42" s="85"/>
      <c r="H42" s="85"/>
      <c r="I42" s="85"/>
      <c r="J42" s="87"/>
      <c r="K42" s="85"/>
      <c r="L42" s="87"/>
      <c r="M42" s="85"/>
      <c r="N42" s="87"/>
      <c r="O42" s="85"/>
      <c r="P42" s="87"/>
      <c r="Q42" s="88"/>
      <c r="R42" s="89">
        <v>0</v>
      </c>
      <c r="S42" s="89">
        <v>0</v>
      </c>
      <c r="T42" s="89">
        <v>21</v>
      </c>
      <c r="U42" s="89" t="str">
        <f t="shared" si="1"/>
        <v>N/A</v>
      </c>
      <c r="V42" s="85" t="s">
        <v>177</v>
      </c>
    </row>
    <row r="43" spans="1:22" s="62" customFormat="1" ht="22.5" customHeight="1">
      <c r="A43" s="63"/>
      <c r="B43" s="85" t="s">
        <v>48</v>
      </c>
      <c r="C43" s="85"/>
      <c r="D43" s="86"/>
      <c r="E43" s="85"/>
      <c r="F43" s="85"/>
      <c r="G43" s="85"/>
      <c r="H43" s="85"/>
      <c r="I43" s="85"/>
      <c r="J43" s="87"/>
      <c r="K43" s="85"/>
      <c r="L43" s="87"/>
      <c r="M43" s="85"/>
      <c r="N43" s="87"/>
      <c r="O43" s="85"/>
      <c r="P43" s="87"/>
      <c r="Q43" s="88"/>
      <c r="R43" s="89">
        <v>0</v>
      </c>
      <c r="S43" s="89">
        <v>0</v>
      </c>
      <c r="T43" s="89">
        <v>2</v>
      </c>
      <c r="U43" s="89" t="str">
        <f t="shared" si="1"/>
        <v>N/A</v>
      </c>
      <c r="V43" s="85" t="s">
        <v>178</v>
      </c>
    </row>
    <row r="44" spans="1:22" s="62" customFormat="1" ht="22.5" customHeight="1">
      <c r="A44" s="63"/>
      <c r="B44" s="85" t="s">
        <v>48</v>
      </c>
      <c r="C44" s="85"/>
      <c r="D44" s="86"/>
      <c r="E44" s="85"/>
      <c r="F44" s="85"/>
      <c r="G44" s="85"/>
      <c r="H44" s="85"/>
      <c r="I44" s="85"/>
      <c r="J44" s="87"/>
      <c r="K44" s="85"/>
      <c r="L44" s="87"/>
      <c r="M44" s="85"/>
      <c r="N44" s="87"/>
      <c r="O44" s="85"/>
      <c r="P44" s="87"/>
      <c r="Q44" s="88"/>
      <c r="R44" s="89">
        <v>0</v>
      </c>
      <c r="S44" s="89">
        <v>0</v>
      </c>
      <c r="T44" s="89">
        <v>3.5</v>
      </c>
      <c r="U44" s="89" t="str">
        <f t="shared" si="1"/>
        <v>N/A</v>
      </c>
      <c r="V44" s="85" t="s">
        <v>179</v>
      </c>
    </row>
    <row r="45" spans="1:22" s="62" customFormat="1" ht="22.5" customHeight="1">
      <c r="A45" s="63"/>
      <c r="B45" s="85" t="s">
        <v>48</v>
      </c>
      <c r="C45" s="85"/>
      <c r="D45" s="86"/>
      <c r="E45" s="85"/>
      <c r="F45" s="85"/>
      <c r="G45" s="85"/>
      <c r="H45" s="85"/>
      <c r="I45" s="85"/>
      <c r="J45" s="87"/>
      <c r="K45" s="85"/>
      <c r="L45" s="87"/>
      <c r="M45" s="85"/>
      <c r="N45" s="87"/>
      <c r="O45" s="85"/>
      <c r="P45" s="87"/>
      <c r="Q45" s="88"/>
      <c r="R45" s="89">
        <v>2</v>
      </c>
      <c r="S45" s="89">
        <v>2</v>
      </c>
      <c r="T45" s="89">
        <v>1</v>
      </c>
      <c r="U45" s="89">
        <f t="shared" si="1"/>
        <v>50</v>
      </c>
      <c r="V45" s="85" t="s">
        <v>180</v>
      </c>
    </row>
    <row r="46" spans="1:22" s="62" customFormat="1" ht="22.5" customHeight="1">
      <c r="A46" s="63"/>
      <c r="B46" s="85" t="s">
        <v>48</v>
      </c>
      <c r="C46" s="85"/>
      <c r="D46" s="86"/>
      <c r="E46" s="85"/>
      <c r="F46" s="85"/>
      <c r="G46" s="85"/>
      <c r="H46" s="85"/>
      <c r="I46" s="85"/>
      <c r="J46" s="87"/>
      <c r="K46" s="85"/>
      <c r="L46" s="87"/>
      <c r="M46" s="85"/>
      <c r="N46" s="87"/>
      <c r="O46" s="85"/>
      <c r="P46" s="87"/>
      <c r="Q46" s="88"/>
      <c r="R46" s="89">
        <v>0</v>
      </c>
      <c r="S46" s="89">
        <v>0</v>
      </c>
      <c r="T46" s="89">
        <v>3</v>
      </c>
      <c r="U46" s="89" t="str">
        <f t="shared" si="1"/>
        <v>N/A</v>
      </c>
      <c r="V46" s="85" t="s">
        <v>181</v>
      </c>
    </row>
    <row r="47" spans="1:22" s="62" customFormat="1" ht="22.5" customHeight="1">
      <c r="A47" s="63"/>
      <c r="B47" s="85" t="s">
        <v>48</v>
      </c>
      <c r="C47" s="85"/>
      <c r="D47" s="86"/>
      <c r="E47" s="85"/>
      <c r="F47" s="85"/>
      <c r="G47" s="85"/>
      <c r="H47" s="85"/>
      <c r="I47" s="85"/>
      <c r="J47" s="87"/>
      <c r="K47" s="85"/>
      <c r="L47" s="87"/>
      <c r="M47" s="85"/>
      <c r="N47" s="87"/>
      <c r="O47" s="85"/>
      <c r="P47" s="87"/>
      <c r="Q47" s="88"/>
      <c r="R47" s="89">
        <v>0</v>
      </c>
      <c r="S47" s="89">
        <v>0</v>
      </c>
      <c r="T47" s="89">
        <v>12</v>
      </c>
      <c r="U47" s="89" t="str">
        <f t="shared" si="1"/>
        <v>N/A</v>
      </c>
      <c r="V47" s="85" t="s">
        <v>182</v>
      </c>
    </row>
    <row r="48" spans="1:22" s="62" customFormat="1" ht="22.5" customHeight="1">
      <c r="A48" s="63"/>
      <c r="B48" s="85" t="s">
        <v>48</v>
      </c>
      <c r="C48" s="85"/>
      <c r="D48" s="86"/>
      <c r="E48" s="85"/>
      <c r="F48" s="85"/>
      <c r="G48" s="85"/>
      <c r="H48" s="85"/>
      <c r="I48" s="85"/>
      <c r="J48" s="87"/>
      <c r="K48" s="85"/>
      <c r="L48" s="87"/>
      <c r="M48" s="85"/>
      <c r="N48" s="87"/>
      <c r="O48" s="85"/>
      <c r="P48" s="87"/>
      <c r="Q48" s="88"/>
      <c r="R48" s="89">
        <v>5</v>
      </c>
      <c r="S48" s="89">
        <v>5</v>
      </c>
      <c r="T48" s="89">
        <v>26</v>
      </c>
      <c r="U48" s="89">
        <f t="shared" si="1"/>
        <v>520</v>
      </c>
      <c r="V48" s="85" t="s">
        <v>183</v>
      </c>
    </row>
    <row r="49" spans="1:22" s="62" customFormat="1" ht="22.5" customHeight="1">
      <c r="A49" s="63"/>
      <c r="B49" s="85" t="s">
        <v>48</v>
      </c>
      <c r="C49" s="85"/>
      <c r="D49" s="86"/>
      <c r="E49" s="85"/>
      <c r="F49" s="85"/>
      <c r="G49" s="85"/>
      <c r="H49" s="85"/>
      <c r="I49" s="85"/>
      <c r="J49" s="87"/>
      <c r="K49" s="85"/>
      <c r="L49" s="87"/>
      <c r="M49" s="85"/>
      <c r="N49" s="87"/>
      <c r="O49" s="85"/>
      <c r="P49" s="87"/>
      <c r="Q49" s="88"/>
      <c r="R49" s="89">
        <v>0</v>
      </c>
      <c r="S49" s="89">
        <v>0</v>
      </c>
      <c r="T49" s="89">
        <v>3</v>
      </c>
      <c r="U49" s="89" t="str">
        <f t="shared" si="1"/>
        <v>N/A</v>
      </c>
      <c r="V49" s="85" t="s">
        <v>184</v>
      </c>
    </row>
    <row r="50" spans="1:22" s="62" customFormat="1" ht="22.5" customHeight="1">
      <c r="A50" s="63"/>
      <c r="B50" s="85" t="s">
        <v>48</v>
      </c>
      <c r="C50" s="85"/>
      <c r="D50" s="86"/>
      <c r="E50" s="85"/>
      <c r="F50" s="85"/>
      <c r="G50" s="85"/>
      <c r="H50" s="85"/>
      <c r="I50" s="85"/>
      <c r="J50" s="87"/>
      <c r="K50" s="85"/>
      <c r="L50" s="87"/>
      <c r="M50" s="85"/>
      <c r="N50" s="87"/>
      <c r="O50" s="85"/>
      <c r="P50" s="87"/>
      <c r="Q50" s="88"/>
      <c r="R50" s="89">
        <v>0</v>
      </c>
      <c r="S50" s="89">
        <v>0</v>
      </c>
      <c r="T50" s="89">
        <v>5</v>
      </c>
      <c r="U50" s="89" t="str">
        <f t="shared" si="1"/>
        <v>N/A</v>
      </c>
      <c r="V50" s="85" t="s">
        <v>185</v>
      </c>
    </row>
    <row r="51" spans="1:22" s="62" customFormat="1" ht="22.5" customHeight="1">
      <c r="A51" s="63"/>
      <c r="B51" s="85" t="s">
        <v>48</v>
      </c>
      <c r="C51" s="85"/>
      <c r="D51" s="86"/>
      <c r="E51" s="85"/>
      <c r="F51" s="85"/>
      <c r="G51" s="85"/>
      <c r="H51" s="85"/>
      <c r="I51" s="85"/>
      <c r="J51" s="87"/>
      <c r="K51" s="85"/>
      <c r="L51" s="87"/>
      <c r="M51" s="85"/>
      <c r="N51" s="87"/>
      <c r="O51" s="85"/>
      <c r="P51" s="87"/>
      <c r="Q51" s="88"/>
      <c r="R51" s="89">
        <v>0</v>
      </c>
      <c r="S51" s="89">
        <v>0</v>
      </c>
      <c r="T51" s="89">
        <v>7</v>
      </c>
      <c r="U51" s="89" t="str">
        <f t="shared" si="1"/>
        <v>N/A</v>
      </c>
      <c r="V51" s="85" t="s">
        <v>186</v>
      </c>
    </row>
    <row r="52" spans="1:22" s="62" customFormat="1" ht="22.5" customHeight="1">
      <c r="A52" s="63"/>
      <c r="B52" s="85" t="s">
        <v>48</v>
      </c>
      <c r="C52" s="85"/>
      <c r="D52" s="86"/>
      <c r="E52" s="85"/>
      <c r="F52" s="85"/>
      <c r="G52" s="85"/>
      <c r="H52" s="85"/>
      <c r="I52" s="85"/>
      <c r="J52" s="87"/>
      <c r="K52" s="85"/>
      <c r="L52" s="87"/>
      <c r="M52" s="85"/>
      <c r="N52" s="87"/>
      <c r="O52" s="85"/>
      <c r="P52" s="87"/>
      <c r="Q52" s="88"/>
      <c r="R52" s="89">
        <v>4</v>
      </c>
      <c r="S52" s="89">
        <v>4</v>
      </c>
      <c r="T52" s="89">
        <v>16</v>
      </c>
      <c r="U52" s="89">
        <f t="shared" si="1"/>
        <v>400</v>
      </c>
      <c r="V52" s="85" t="s">
        <v>187</v>
      </c>
    </row>
    <row r="53" spans="1:22" s="62" customFormat="1" ht="22.5" customHeight="1">
      <c r="A53" s="63"/>
      <c r="B53" s="85" t="s">
        <v>48</v>
      </c>
      <c r="C53" s="85"/>
      <c r="D53" s="86"/>
      <c r="E53" s="85"/>
      <c r="F53" s="85"/>
      <c r="G53" s="85"/>
      <c r="H53" s="85"/>
      <c r="I53" s="85"/>
      <c r="J53" s="87"/>
      <c r="K53" s="85"/>
      <c r="L53" s="87"/>
      <c r="M53" s="85"/>
      <c r="N53" s="87"/>
      <c r="O53" s="85"/>
      <c r="P53" s="87"/>
      <c r="Q53" s="88"/>
      <c r="R53" s="89">
        <v>0</v>
      </c>
      <c r="S53" s="89">
        <v>0</v>
      </c>
      <c r="T53" s="89">
        <v>20.5</v>
      </c>
      <c r="U53" s="89" t="str">
        <f t="shared" si="1"/>
        <v>N/A</v>
      </c>
      <c r="V53" s="85" t="s">
        <v>188</v>
      </c>
    </row>
    <row r="54" spans="1:22" s="62" customFormat="1" ht="22.5" customHeight="1">
      <c r="A54" s="63"/>
      <c r="B54" s="85" t="s">
        <v>48</v>
      </c>
      <c r="C54" s="85"/>
      <c r="D54" s="86"/>
      <c r="E54" s="85"/>
      <c r="F54" s="85"/>
      <c r="G54" s="85"/>
      <c r="H54" s="85"/>
      <c r="I54" s="85"/>
      <c r="J54" s="87"/>
      <c r="K54" s="85"/>
      <c r="L54" s="87"/>
      <c r="M54" s="85"/>
      <c r="N54" s="87"/>
      <c r="O54" s="85"/>
      <c r="P54" s="87"/>
      <c r="Q54" s="88"/>
      <c r="R54" s="89">
        <v>0</v>
      </c>
      <c r="S54" s="89">
        <v>0</v>
      </c>
      <c r="T54" s="89">
        <v>28</v>
      </c>
      <c r="U54" s="89" t="str">
        <f t="shared" si="1"/>
        <v>N/A</v>
      </c>
      <c r="V54" s="85" t="s">
        <v>189</v>
      </c>
    </row>
    <row r="55" spans="1:22" s="62" customFormat="1" ht="22.5" customHeight="1">
      <c r="A55" s="63"/>
      <c r="B55" s="85" t="s">
        <v>48</v>
      </c>
      <c r="C55" s="85"/>
      <c r="D55" s="86"/>
      <c r="E55" s="85"/>
      <c r="F55" s="85"/>
      <c r="G55" s="85"/>
      <c r="H55" s="85"/>
      <c r="I55" s="85"/>
      <c r="J55" s="87"/>
      <c r="K55" s="85"/>
      <c r="L55" s="87"/>
      <c r="M55" s="85"/>
      <c r="N55" s="87"/>
      <c r="O55" s="85"/>
      <c r="P55" s="87"/>
      <c r="Q55" s="88"/>
      <c r="R55" s="89">
        <v>12</v>
      </c>
      <c r="S55" s="89">
        <v>6</v>
      </c>
      <c r="T55" s="89">
        <v>3</v>
      </c>
      <c r="U55" s="89">
        <f t="shared" si="1"/>
        <v>50</v>
      </c>
      <c r="V55" s="85" t="s">
        <v>190</v>
      </c>
    </row>
    <row r="56" spans="1:22" s="62" customFormat="1" ht="22.5" customHeight="1" thickBot="1">
      <c r="A56" s="63"/>
      <c r="B56" s="85" t="s">
        <v>48</v>
      </c>
      <c r="C56" s="85"/>
      <c r="D56" s="86"/>
      <c r="E56" s="85"/>
      <c r="F56" s="85"/>
      <c r="G56" s="85"/>
      <c r="H56" s="85"/>
      <c r="I56" s="85"/>
      <c r="J56" s="87"/>
      <c r="K56" s="85"/>
      <c r="L56" s="87"/>
      <c r="M56" s="85"/>
      <c r="N56" s="87"/>
      <c r="O56" s="85"/>
      <c r="P56" s="87"/>
      <c r="Q56" s="88"/>
      <c r="R56" s="89">
        <v>50</v>
      </c>
      <c r="S56" s="89">
        <v>0</v>
      </c>
      <c r="T56" s="89">
        <v>0</v>
      </c>
      <c r="U56" s="89" t="str">
        <f t="shared" si="1"/>
        <v>N/A</v>
      </c>
      <c r="V56" s="85" t="s">
        <v>191</v>
      </c>
    </row>
    <row r="57" spans="1:22" ht="77.25" customHeight="1" thickTop="1" thickBot="1">
      <c r="A57" s="27"/>
      <c r="B57" s="82" t="s">
        <v>48</v>
      </c>
      <c r="C57" s="178" t="s">
        <v>48</v>
      </c>
      <c r="D57" s="178"/>
      <c r="E57" s="178"/>
      <c r="F57" s="178"/>
      <c r="G57" s="178"/>
      <c r="H57" s="178"/>
      <c r="I57" s="178" t="s">
        <v>116</v>
      </c>
      <c r="J57" s="178"/>
      <c r="K57" s="178"/>
      <c r="L57" s="178" t="s">
        <v>117</v>
      </c>
      <c r="M57" s="178"/>
      <c r="N57" s="178"/>
      <c r="O57" s="178"/>
      <c r="P57" s="83" t="s">
        <v>98</v>
      </c>
      <c r="Q57" s="83" t="s">
        <v>91</v>
      </c>
      <c r="R57" s="83">
        <v>0.75</v>
      </c>
      <c r="S57" s="83">
        <v>0.75</v>
      </c>
      <c r="T57" s="83">
        <v>2.2000000000000002</v>
      </c>
      <c r="U57" s="83">
        <f t="shared" si="1"/>
        <v>293.33333333333337</v>
      </c>
      <c r="V57" s="84" t="s">
        <v>115</v>
      </c>
    </row>
    <row r="58" spans="1:22" ht="36.75" customHeight="1" thickTop="1" thickBot="1">
      <c r="A58" s="27"/>
      <c r="B58" s="179" t="s">
        <v>173</v>
      </c>
      <c r="C58" s="180"/>
      <c r="D58" s="180"/>
      <c r="E58" s="180"/>
      <c r="F58" s="180"/>
      <c r="G58" s="180"/>
      <c r="H58" s="180"/>
      <c r="I58" s="180"/>
      <c r="J58" s="180"/>
      <c r="K58" s="180"/>
      <c r="L58" s="180"/>
      <c r="M58" s="180"/>
      <c r="N58" s="180"/>
      <c r="O58" s="180"/>
      <c r="P58" s="180"/>
      <c r="Q58" s="180"/>
      <c r="R58" s="180"/>
      <c r="S58" s="180"/>
      <c r="T58" s="180"/>
      <c r="U58" s="180"/>
      <c r="V58" s="181"/>
    </row>
    <row r="59" spans="1:22" s="62" customFormat="1" ht="18" hidden="1" customHeight="1">
      <c r="A59" s="63"/>
      <c r="B59" s="85" t="s">
        <v>48</v>
      </c>
      <c r="C59" s="85"/>
      <c r="D59" s="86"/>
      <c r="E59" s="85"/>
      <c r="F59" s="85"/>
      <c r="G59" s="85"/>
      <c r="H59" s="85"/>
      <c r="I59" s="85"/>
      <c r="J59" s="87"/>
      <c r="K59" s="85"/>
      <c r="L59" s="87"/>
      <c r="M59" s="85"/>
      <c r="N59" s="87"/>
      <c r="O59" s="85"/>
      <c r="P59" s="87"/>
      <c r="Q59" s="88"/>
      <c r="R59" s="89">
        <v>0</v>
      </c>
      <c r="S59" s="89">
        <v>0</v>
      </c>
      <c r="T59" s="89">
        <v>0</v>
      </c>
      <c r="U59" s="89" t="str">
        <f t="shared" ref="U59:U75" si="2">IF(ISERROR(T59/S59),"N/A",T59/S59*100)</f>
        <v>N/A</v>
      </c>
      <c r="V59" s="85" t="s">
        <v>176</v>
      </c>
    </row>
    <row r="60" spans="1:22" s="62" customFormat="1" ht="27.75" customHeight="1">
      <c r="A60" s="63"/>
      <c r="B60" s="85" t="s">
        <v>48</v>
      </c>
      <c r="C60" s="85"/>
      <c r="D60" s="86"/>
      <c r="E60" s="85"/>
      <c r="F60" s="85"/>
      <c r="G60" s="85"/>
      <c r="H60" s="85"/>
      <c r="I60" s="85"/>
      <c r="J60" s="87"/>
      <c r="K60" s="85"/>
      <c r="L60" s="87"/>
      <c r="M60" s="85"/>
      <c r="N60" s="87"/>
      <c r="O60" s="85"/>
      <c r="P60" s="87"/>
      <c r="Q60" s="88"/>
      <c r="R60" s="89">
        <v>0</v>
      </c>
      <c r="S60" s="89">
        <v>0</v>
      </c>
      <c r="T60" s="89">
        <v>0</v>
      </c>
      <c r="U60" s="89" t="str">
        <f t="shared" si="2"/>
        <v>N/A</v>
      </c>
      <c r="V60" s="85" t="s">
        <v>185</v>
      </c>
    </row>
    <row r="61" spans="1:22" s="62" customFormat="1" ht="27.75" customHeight="1">
      <c r="A61" s="63"/>
      <c r="B61" s="85" t="s">
        <v>48</v>
      </c>
      <c r="C61" s="85"/>
      <c r="D61" s="86"/>
      <c r="E61" s="85"/>
      <c r="F61" s="85"/>
      <c r="G61" s="85"/>
      <c r="H61" s="85"/>
      <c r="I61" s="85"/>
      <c r="J61" s="87"/>
      <c r="K61" s="85"/>
      <c r="L61" s="87"/>
      <c r="M61" s="85"/>
      <c r="N61" s="87"/>
      <c r="O61" s="85"/>
      <c r="P61" s="87"/>
      <c r="Q61" s="88"/>
      <c r="R61" s="89">
        <v>0</v>
      </c>
      <c r="S61" s="89">
        <v>0</v>
      </c>
      <c r="T61" s="89">
        <v>0</v>
      </c>
      <c r="U61" s="89" t="str">
        <f t="shared" si="2"/>
        <v>N/A</v>
      </c>
      <c r="V61" s="85" t="s">
        <v>183</v>
      </c>
    </row>
    <row r="62" spans="1:22" s="62" customFormat="1" ht="27.75" customHeight="1">
      <c r="A62" s="63"/>
      <c r="B62" s="85" t="s">
        <v>48</v>
      </c>
      <c r="C62" s="85"/>
      <c r="D62" s="86"/>
      <c r="E62" s="85"/>
      <c r="F62" s="85"/>
      <c r="G62" s="85"/>
      <c r="H62" s="85"/>
      <c r="I62" s="85"/>
      <c r="J62" s="87"/>
      <c r="K62" s="85"/>
      <c r="L62" s="87"/>
      <c r="M62" s="85"/>
      <c r="N62" s="87"/>
      <c r="O62" s="85"/>
      <c r="P62" s="87"/>
      <c r="Q62" s="88"/>
      <c r="R62" s="89">
        <v>0</v>
      </c>
      <c r="S62" s="89">
        <v>0</v>
      </c>
      <c r="T62" s="89">
        <v>3</v>
      </c>
      <c r="U62" s="89" t="str">
        <f t="shared" si="2"/>
        <v>N/A</v>
      </c>
      <c r="V62" s="85" t="s">
        <v>188</v>
      </c>
    </row>
    <row r="63" spans="1:22" s="62" customFormat="1" ht="27.75" customHeight="1">
      <c r="A63" s="63"/>
      <c r="B63" s="85" t="s">
        <v>48</v>
      </c>
      <c r="C63" s="85"/>
      <c r="D63" s="86"/>
      <c r="E63" s="85"/>
      <c r="F63" s="85"/>
      <c r="G63" s="85"/>
      <c r="H63" s="85"/>
      <c r="I63" s="85"/>
      <c r="J63" s="87"/>
      <c r="K63" s="85"/>
      <c r="L63" s="87"/>
      <c r="M63" s="85"/>
      <c r="N63" s="87"/>
      <c r="O63" s="85"/>
      <c r="P63" s="87"/>
      <c r="Q63" s="88"/>
      <c r="R63" s="89">
        <v>0</v>
      </c>
      <c r="S63" s="89">
        <v>0</v>
      </c>
      <c r="T63" s="89">
        <v>4</v>
      </c>
      <c r="U63" s="89" t="str">
        <f t="shared" si="2"/>
        <v>N/A</v>
      </c>
      <c r="V63" s="85" t="s">
        <v>186</v>
      </c>
    </row>
    <row r="64" spans="1:22" s="62" customFormat="1" ht="27.75" customHeight="1">
      <c r="A64" s="63"/>
      <c r="B64" s="85" t="s">
        <v>48</v>
      </c>
      <c r="C64" s="85"/>
      <c r="D64" s="86"/>
      <c r="E64" s="85"/>
      <c r="F64" s="85"/>
      <c r="G64" s="85"/>
      <c r="H64" s="85"/>
      <c r="I64" s="85"/>
      <c r="J64" s="87"/>
      <c r="K64" s="85"/>
      <c r="L64" s="87"/>
      <c r="M64" s="85"/>
      <c r="N64" s="87"/>
      <c r="O64" s="85"/>
      <c r="P64" s="87"/>
      <c r="Q64" s="88"/>
      <c r="R64" s="89">
        <v>0</v>
      </c>
      <c r="S64" s="89">
        <v>0</v>
      </c>
      <c r="T64" s="89">
        <v>0</v>
      </c>
      <c r="U64" s="89" t="str">
        <f t="shared" si="2"/>
        <v>N/A</v>
      </c>
      <c r="V64" s="85" t="s">
        <v>177</v>
      </c>
    </row>
    <row r="65" spans="1:22" s="62" customFormat="1" ht="27.75" customHeight="1">
      <c r="A65" s="63"/>
      <c r="B65" s="85" t="s">
        <v>48</v>
      </c>
      <c r="C65" s="85"/>
      <c r="D65" s="86"/>
      <c r="E65" s="85"/>
      <c r="F65" s="85"/>
      <c r="G65" s="85"/>
      <c r="H65" s="85"/>
      <c r="I65" s="85"/>
      <c r="J65" s="87"/>
      <c r="K65" s="85"/>
      <c r="L65" s="87"/>
      <c r="M65" s="85"/>
      <c r="N65" s="87"/>
      <c r="O65" s="85"/>
      <c r="P65" s="87"/>
      <c r="Q65" s="88"/>
      <c r="R65" s="89">
        <v>0</v>
      </c>
      <c r="S65" s="89">
        <v>0</v>
      </c>
      <c r="T65" s="89">
        <v>0</v>
      </c>
      <c r="U65" s="89" t="str">
        <f t="shared" si="2"/>
        <v>N/A</v>
      </c>
      <c r="V65" s="85" t="s">
        <v>175</v>
      </c>
    </row>
    <row r="66" spans="1:22" s="62" customFormat="1" ht="27.75" customHeight="1">
      <c r="A66" s="63"/>
      <c r="B66" s="85" t="s">
        <v>48</v>
      </c>
      <c r="C66" s="85"/>
      <c r="D66" s="86"/>
      <c r="E66" s="85"/>
      <c r="F66" s="85"/>
      <c r="G66" s="85"/>
      <c r="H66" s="85"/>
      <c r="I66" s="85"/>
      <c r="J66" s="87"/>
      <c r="K66" s="85"/>
      <c r="L66" s="87"/>
      <c r="M66" s="85"/>
      <c r="N66" s="87"/>
      <c r="O66" s="85"/>
      <c r="P66" s="87"/>
      <c r="Q66" s="88"/>
      <c r="R66" s="89">
        <v>0</v>
      </c>
      <c r="S66" s="89">
        <v>0</v>
      </c>
      <c r="T66" s="89">
        <v>14</v>
      </c>
      <c r="U66" s="89" t="str">
        <f t="shared" si="2"/>
        <v>N/A</v>
      </c>
      <c r="V66" s="85" t="s">
        <v>189</v>
      </c>
    </row>
    <row r="67" spans="1:22" s="62" customFormat="1" ht="27.75" customHeight="1">
      <c r="A67" s="63"/>
      <c r="B67" s="85" t="s">
        <v>48</v>
      </c>
      <c r="C67" s="85"/>
      <c r="D67" s="86"/>
      <c r="E67" s="85"/>
      <c r="F67" s="85"/>
      <c r="G67" s="85"/>
      <c r="H67" s="85"/>
      <c r="I67" s="85"/>
      <c r="J67" s="87"/>
      <c r="K67" s="85"/>
      <c r="L67" s="87"/>
      <c r="M67" s="85"/>
      <c r="N67" s="87"/>
      <c r="O67" s="85"/>
      <c r="P67" s="87"/>
      <c r="Q67" s="88"/>
      <c r="R67" s="89">
        <v>0</v>
      </c>
      <c r="S67" s="89">
        <v>0</v>
      </c>
      <c r="T67" s="89">
        <v>0</v>
      </c>
      <c r="U67" s="89" t="str">
        <f t="shared" si="2"/>
        <v>N/A</v>
      </c>
      <c r="V67" s="85" t="s">
        <v>182</v>
      </c>
    </row>
    <row r="68" spans="1:22" s="62" customFormat="1" ht="27.75" customHeight="1">
      <c r="A68" s="63"/>
      <c r="B68" s="85" t="s">
        <v>48</v>
      </c>
      <c r="C68" s="85"/>
      <c r="D68" s="86"/>
      <c r="E68" s="85"/>
      <c r="F68" s="85"/>
      <c r="G68" s="85"/>
      <c r="H68" s="85"/>
      <c r="I68" s="85"/>
      <c r="J68" s="87"/>
      <c r="K68" s="85"/>
      <c r="L68" s="87"/>
      <c r="M68" s="85"/>
      <c r="N68" s="87"/>
      <c r="O68" s="85"/>
      <c r="P68" s="87"/>
      <c r="Q68" s="88"/>
      <c r="R68" s="89">
        <v>0</v>
      </c>
      <c r="S68" s="89">
        <v>0</v>
      </c>
      <c r="T68" s="89">
        <v>0</v>
      </c>
      <c r="U68" s="89" t="str">
        <f t="shared" si="2"/>
        <v>N/A</v>
      </c>
      <c r="V68" s="85" t="s">
        <v>192</v>
      </c>
    </row>
    <row r="69" spans="1:22" s="62" customFormat="1" ht="27.75" customHeight="1">
      <c r="A69" s="63"/>
      <c r="B69" s="85" t="s">
        <v>48</v>
      </c>
      <c r="C69" s="85"/>
      <c r="D69" s="86"/>
      <c r="E69" s="85"/>
      <c r="F69" s="85"/>
      <c r="G69" s="85"/>
      <c r="H69" s="85"/>
      <c r="I69" s="85"/>
      <c r="J69" s="87"/>
      <c r="K69" s="85"/>
      <c r="L69" s="87"/>
      <c r="M69" s="85"/>
      <c r="N69" s="87"/>
      <c r="O69" s="85"/>
      <c r="P69" s="87"/>
      <c r="Q69" s="88"/>
      <c r="R69" s="89">
        <v>0</v>
      </c>
      <c r="S69" s="89">
        <v>0</v>
      </c>
      <c r="T69" s="89">
        <v>0</v>
      </c>
      <c r="U69" s="89" t="str">
        <f t="shared" si="2"/>
        <v>N/A</v>
      </c>
      <c r="V69" s="85" t="s">
        <v>180</v>
      </c>
    </row>
    <row r="70" spans="1:22" s="62" customFormat="1" ht="27.75" customHeight="1">
      <c r="A70" s="63"/>
      <c r="B70" s="85" t="s">
        <v>48</v>
      </c>
      <c r="C70" s="85"/>
      <c r="D70" s="86"/>
      <c r="E70" s="85"/>
      <c r="F70" s="85"/>
      <c r="G70" s="85"/>
      <c r="H70" s="85"/>
      <c r="I70" s="85"/>
      <c r="J70" s="87"/>
      <c r="K70" s="85"/>
      <c r="L70" s="87"/>
      <c r="M70" s="85"/>
      <c r="N70" s="87"/>
      <c r="O70" s="85"/>
      <c r="P70" s="87"/>
      <c r="Q70" s="88"/>
      <c r="R70" s="89">
        <v>0</v>
      </c>
      <c r="S70" s="89">
        <v>0</v>
      </c>
      <c r="T70" s="89">
        <v>2</v>
      </c>
      <c r="U70" s="89" t="str">
        <f t="shared" si="2"/>
        <v>N/A</v>
      </c>
      <c r="V70" s="85" t="s">
        <v>178</v>
      </c>
    </row>
    <row r="71" spans="1:22" s="62" customFormat="1" ht="27.75" customHeight="1">
      <c r="A71" s="63"/>
      <c r="B71" s="85" t="s">
        <v>48</v>
      </c>
      <c r="C71" s="85"/>
      <c r="D71" s="86"/>
      <c r="E71" s="85"/>
      <c r="F71" s="85"/>
      <c r="G71" s="85"/>
      <c r="H71" s="85"/>
      <c r="I71" s="85"/>
      <c r="J71" s="87"/>
      <c r="K71" s="85"/>
      <c r="L71" s="87"/>
      <c r="M71" s="85"/>
      <c r="N71" s="87"/>
      <c r="O71" s="85"/>
      <c r="P71" s="87"/>
      <c r="Q71" s="88"/>
      <c r="R71" s="89">
        <v>0</v>
      </c>
      <c r="S71" s="89">
        <v>0</v>
      </c>
      <c r="T71" s="89">
        <v>4</v>
      </c>
      <c r="U71" s="89" t="str">
        <f t="shared" si="2"/>
        <v>N/A</v>
      </c>
      <c r="V71" s="85" t="s">
        <v>184</v>
      </c>
    </row>
    <row r="72" spans="1:22" s="62" customFormat="1" ht="27.75" customHeight="1">
      <c r="A72" s="63"/>
      <c r="B72" s="85" t="s">
        <v>48</v>
      </c>
      <c r="C72" s="85"/>
      <c r="D72" s="86"/>
      <c r="E72" s="85"/>
      <c r="F72" s="85"/>
      <c r="G72" s="85"/>
      <c r="H72" s="85"/>
      <c r="I72" s="85"/>
      <c r="J72" s="87"/>
      <c r="K72" s="85"/>
      <c r="L72" s="87"/>
      <c r="M72" s="85"/>
      <c r="N72" s="87"/>
      <c r="O72" s="85"/>
      <c r="P72" s="87"/>
      <c r="Q72" s="88"/>
      <c r="R72" s="89">
        <v>3</v>
      </c>
      <c r="S72" s="89">
        <v>3</v>
      </c>
      <c r="T72" s="89">
        <v>2</v>
      </c>
      <c r="U72" s="89">
        <f t="shared" si="2"/>
        <v>66.666666666666657</v>
      </c>
      <c r="V72" s="85" t="s">
        <v>190</v>
      </c>
    </row>
    <row r="73" spans="1:22" s="62" customFormat="1" ht="27.75" customHeight="1">
      <c r="A73" s="63"/>
      <c r="B73" s="85" t="s">
        <v>48</v>
      </c>
      <c r="C73" s="85"/>
      <c r="D73" s="86"/>
      <c r="E73" s="85"/>
      <c r="F73" s="85"/>
      <c r="G73" s="85"/>
      <c r="H73" s="85"/>
      <c r="I73" s="85"/>
      <c r="J73" s="87"/>
      <c r="K73" s="85"/>
      <c r="L73" s="87"/>
      <c r="M73" s="85"/>
      <c r="N73" s="87"/>
      <c r="O73" s="85"/>
      <c r="P73" s="87"/>
      <c r="Q73" s="88"/>
      <c r="R73" s="89">
        <v>0</v>
      </c>
      <c r="S73" s="89">
        <v>0</v>
      </c>
      <c r="T73" s="89">
        <v>4</v>
      </c>
      <c r="U73" s="89" t="str">
        <f t="shared" si="2"/>
        <v>N/A</v>
      </c>
      <c r="V73" s="85" t="s">
        <v>179</v>
      </c>
    </row>
    <row r="74" spans="1:22" s="62" customFormat="1" ht="27.75" customHeight="1" thickBot="1">
      <c r="A74" s="63"/>
      <c r="B74" s="85" t="s">
        <v>48</v>
      </c>
      <c r="C74" s="85"/>
      <c r="D74" s="86"/>
      <c r="E74" s="85"/>
      <c r="F74" s="85"/>
      <c r="G74" s="85"/>
      <c r="H74" s="85"/>
      <c r="I74" s="85"/>
      <c r="J74" s="87"/>
      <c r="K74" s="85"/>
      <c r="L74" s="87"/>
      <c r="M74" s="85"/>
      <c r="N74" s="87"/>
      <c r="O74" s="85"/>
      <c r="P74" s="87"/>
      <c r="Q74" s="88"/>
      <c r="R74" s="89">
        <v>0</v>
      </c>
      <c r="S74" s="89">
        <v>0</v>
      </c>
      <c r="T74" s="89">
        <v>0</v>
      </c>
      <c r="U74" s="89" t="str">
        <f t="shared" si="2"/>
        <v>N/A</v>
      </c>
      <c r="V74" s="85" t="s">
        <v>181</v>
      </c>
    </row>
    <row r="75" spans="1:22" ht="82.5" customHeight="1" thickTop="1" thickBot="1">
      <c r="A75" s="27"/>
      <c r="B75" s="82" t="s">
        <v>48</v>
      </c>
      <c r="C75" s="178" t="s">
        <v>118</v>
      </c>
      <c r="D75" s="178"/>
      <c r="E75" s="178"/>
      <c r="F75" s="178"/>
      <c r="G75" s="178"/>
      <c r="H75" s="178"/>
      <c r="I75" s="182" t="s">
        <v>119</v>
      </c>
      <c r="J75" s="182"/>
      <c r="K75" s="182"/>
      <c r="L75" s="178" t="s">
        <v>120</v>
      </c>
      <c r="M75" s="178"/>
      <c r="N75" s="178"/>
      <c r="O75" s="178"/>
      <c r="P75" s="83" t="s">
        <v>98</v>
      </c>
      <c r="Q75" s="83" t="s">
        <v>91</v>
      </c>
      <c r="R75" s="83">
        <v>61.78</v>
      </c>
      <c r="S75" s="83">
        <v>44.443333333333328</v>
      </c>
      <c r="T75" s="83">
        <v>19.841176470588238</v>
      </c>
      <c r="U75" s="83">
        <f t="shared" si="2"/>
        <v>44.643763152902359</v>
      </c>
      <c r="V75" s="84" t="s">
        <v>115</v>
      </c>
    </row>
    <row r="76" spans="1:22" ht="40.5" customHeight="1" thickTop="1" thickBot="1">
      <c r="A76" s="27"/>
      <c r="B76" s="179" t="s">
        <v>173</v>
      </c>
      <c r="C76" s="180"/>
      <c r="D76" s="180"/>
      <c r="E76" s="180"/>
      <c r="F76" s="180"/>
      <c r="G76" s="180"/>
      <c r="H76" s="180"/>
      <c r="I76" s="180"/>
      <c r="J76" s="180"/>
      <c r="K76" s="180"/>
      <c r="L76" s="180"/>
      <c r="M76" s="180"/>
      <c r="N76" s="180"/>
      <c r="O76" s="180"/>
      <c r="P76" s="180"/>
      <c r="Q76" s="180"/>
      <c r="R76" s="180"/>
      <c r="S76" s="180"/>
      <c r="T76" s="180"/>
      <c r="U76" s="180"/>
      <c r="V76" s="181"/>
    </row>
    <row r="77" spans="1:22" s="62" customFormat="1" ht="26.25" customHeight="1">
      <c r="A77" s="63"/>
      <c r="B77" s="85" t="s">
        <v>48</v>
      </c>
      <c r="C77" s="85"/>
      <c r="D77" s="86"/>
      <c r="E77" s="85"/>
      <c r="F77" s="85"/>
      <c r="G77" s="85"/>
      <c r="H77" s="85"/>
      <c r="I77" s="85"/>
      <c r="J77" s="87"/>
      <c r="K77" s="85"/>
      <c r="L77" s="87"/>
      <c r="M77" s="85"/>
      <c r="N77" s="87"/>
      <c r="O77" s="85"/>
      <c r="P77" s="87"/>
      <c r="Q77" s="88"/>
      <c r="R77" s="89">
        <v>0</v>
      </c>
      <c r="S77" s="89">
        <v>0</v>
      </c>
      <c r="T77" s="89">
        <v>14.5</v>
      </c>
      <c r="U77" s="89" t="str">
        <f t="shared" ref="U77:U94" si="3">IF(ISERROR(T77/S77),"N/A",T77/S77*100)</f>
        <v>N/A</v>
      </c>
      <c r="V77" s="85" t="s">
        <v>179</v>
      </c>
    </row>
    <row r="78" spans="1:22" s="62" customFormat="1" ht="26.25" customHeight="1">
      <c r="A78" s="63"/>
      <c r="B78" s="85" t="s">
        <v>48</v>
      </c>
      <c r="C78" s="85"/>
      <c r="D78" s="86"/>
      <c r="E78" s="85"/>
      <c r="F78" s="85"/>
      <c r="G78" s="85"/>
      <c r="H78" s="85"/>
      <c r="I78" s="85"/>
      <c r="J78" s="87"/>
      <c r="K78" s="85"/>
      <c r="L78" s="87"/>
      <c r="M78" s="85"/>
      <c r="N78" s="87"/>
      <c r="O78" s="85"/>
      <c r="P78" s="87"/>
      <c r="Q78" s="88"/>
      <c r="R78" s="89">
        <v>0</v>
      </c>
      <c r="S78" s="89">
        <v>0</v>
      </c>
      <c r="T78" s="89">
        <v>29</v>
      </c>
      <c r="U78" s="89" t="str">
        <f t="shared" si="3"/>
        <v>N/A</v>
      </c>
      <c r="V78" s="85" t="s">
        <v>188</v>
      </c>
    </row>
    <row r="79" spans="1:22" s="62" customFormat="1" ht="26.25" customHeight="1">
      <c r="A79" s="63"/>
      <c r="B79" s="85" t="s">
        <v>48</v>
      </c>
      <c r="C79" s="85"/>
      <c r="D79" s="86"/>
      <c r="E79" s="85"/>
      <c r="F79" s="85"/>
      <c r="G79" s="85"/>
      <c r="H79" s="85"/>
      <c r="I79" s="85"/>
      <c r="J79" s="87"/>
      <c r="K79" s="85"/>
      <c r="L79" s="87"/>
      <c r="M79" s="85"/>
      <c r="N79" s="87"/>
      <c r="O79" s="85"/>
      <c r="P79" s="87"/>
      <c r="Q79" s="88"/>
      <c r="R79" s="89">
        <v>0</v>
      </c>
      <c r="S79" s="89">
        <v>0</v>
      </c>
      <c r="T79" s="89">
        <v>12</v>
      </c>
      <c r="U79" s="89" t="str">
        <f t="shared" si="3"/>
        <v>N/A</v>
      </c>
      <c r="V79" s="85" t="s">
        <v>186</v>
      </c>
    </row>
    <row r="80" spans="1:22" s="62" customFormat="1" ht="26.25" customHeight="1">
      <c r="A80" s="63"/>
      <c r="B80" s="85" t="s">
        <v>48</v>
      </c>
      <c r="C80" s="85"/>
      <c r="D80" s="86"/>
      <c r="E80" s="85"/>
      <c r="F80" s="85"/>
      <c r="G80" s="85"/>
      <c r="H80" s="85"/>
      <c r="I80" s="85"/>
      <c r="J80" s="87"/>
      <c r="K80" s="85"/>
      <c r="L80" s="87"/>
      <c r="M80" s="85"/>
      <c r="N80" s="87"/>
      <c r="O80" s="85"/>
      <c r="P80" s="87"/>
      <c r="Q80" s="88"/>
      <c r="R80" s="89">
        <v>0</v>
      </c>
      <c r="S80" s="89">
        <v>0</v>
      </c>
      <c r="T80" s="89">
        <v>19</v>
      </c>
      <c r="U80" s="89" t="str">
        <f t="shared" si="3"/>
        <v>N/A</v>
      </c>
      <c r="V80" s="85" t="s">
        <v>189</v>
      </c>
    </row>
    <row r="81" spans="1:22" s="62" customFormat="1" ht="26.25" customHeight="1">
      <c r="A81" s="63"/>
      <c r="B81" s="85" t="s">
        <v>48</v>
      </c>
      <c r="C81" s="85"/>
      <c r="D81" s="86"/>
      <c r="E81" s="85"/>
      <c r="F81" s="85"/>
      <c r="G81" s="85"/>
      <c r="H81" s="85"/>
      <c r="I81" s="85"/>
      <c r="J81" s="87"/>
      <c r="K81" s="85"/>
      <c r="L81" s="87"/>
      <c r="M81" s="85"/>
      <c r="N81" s="87"/>
      <c r="O81" s="85"/>
      <c r="P81" s="87"/>
      <c r="Q81" s="88"/>
      <c r="R81" s="89">
        <v>0</v>
      </c>
      <c r="S81" s="89">
        <v>0</v>
      </c>
      <c r="T81" s="89">
        <v>17</v>
      </c>
      <c r="U81" s="89" t="str">
        <f t="shared" si="3"/>
        <v>N/A</v>
      </c>
      <c r="V81" s="85" t="s">
        <v>184</v>
      </c>
    </row>
    <row r="82" spans="1:22" s="62" customFormat="1" ht="26.25" customHeight="1">
      <c r="A82" s="63"/>
      <c r="B82" s="85" t="s">
        <v>48</v>
      </c>
      <c r="C82" s="85"/>
      <c r="D82" s="86"/>
      <c r="E82" s="85"/>
      <c r="F82" s="85"/>
      <c r="G82" s="85"/>
      <c r="H82" s="85"/>
      <c r="I82" s="85"/>
      <c r="J82" s="87"/>
      <c r="K82" s="85"/>
      <c r="L82" s="87"/>
      <c r="M82" s="85"/>
      <c r="N82" s="87"/>
      <c r="O82" s="85"/>
      <c r="P82" s="87"/>
      <c r="Q82" s="88"/>
      <c r="R82" s="89">
        <v>43</v>
      </c>
      <c r="S82" s="89">
        <v>21</v>
      </c>
      <c r="T82" s="89">
        <v>6</v>
      </c>
      <c r="U82" s="89">
        <f t="shared" si="3"/>
        <v>28.571428571428569</v>
      </c>
      <c r="V82" s="85" t="s">
        <v>190</v>
      </c>
    </row>
    <row r="83" spans="1:22" s="62" customFormat="1" ht="26.25" customHeight="1">
      <c r="A83" s="63"/>
      <c r="B83" s="85" t="s">
        <v>48</v>
      </c>
      <c r="C83" s="85"/>
      <c r="D83" s="86"/>
      <c r="E83" s="85"/>
      <c r="F83" s="85"/>
      <c r="G83" s="85"/>
      <c r="H83" s="85"/>
      <c r="I83" s="85"/>
      <c r="J83" s="87"/>
      <c r="K83" s="85"/>
      <c r="L83" s="87"/>
      <c r="M83" s="85"/>
      <c r="N83" s="87"/>
      <c r="O83" s="85"/>
      <c r="P83" s="87"/>
      <c r="Q83" s="88"/>
      <c r="R83" s="89">
        <v>0</v>
      </c>
      <c r="S83" s="89">
        <v>0</v>
      </c>
      <c r="T83" s="89">
        <v>32</v>
      </c>
      <c r="U83" s="89" t="str">
        <f t="shared" si="3"/>
        <v>N/A</v>
      </c>
      <c r="V83" s="85" t="s">
        <v>175</v>
      </c>
    </row>
    <row r="84" spans="1:22" s="62" customFormat="1" ht="26.25" customHeight="1">
      <c r="A84" s="63"/>
      <c r="B84" s="85" t="s">
        <v>48</v>
      </c>
      <c r="C84" s="85"/>
      <c r="D84" s="86"/>
      <c r="E84" s="85"/>
      <c r="F84" s="85"/>
      <c r="G84" s="85"/>
      <c r="H84" s="85"/>
      <c r="I84" s="85"/>
      <c r="J84" s="87"/>
      <c r="K84" s="85"/>
      <c r="L84" s="87"/>
      <c r="M84" s="85"/>
      <c r="N84" s="87"/>
      <c r="O84" s="85"/>
      <c r="P84" s="87"/>
      <c r="Q84" s="88"/>
      <c r="R84" s="89">
        <v>0</v>
      </c>
      <c r="S84" s="89">
        <v>0</v>
      </c>
      <c r="T84" s="89">
        <v>17</v>
      </c>
      <c r="U84" s="89" t="str">
        <f t="shared" si="3"/>
        <v>N/A</v>
      </c>
      <c r="V84" s="85" t="s">
        <v>181</v>
      </c>
    </row>
    <row r="85" spans="1:22" s="62" customFormat="1" ht="26.25" customHeight="1">
      <c r="A85" s="63"/>
      <c r="B85" s="85" t="s">
        <v>48</v>
      </c>
      <c r="C85" s="85"/>
      <c r="D85" s="86"/>
      <c r="E85" s="85"/>
      <c r="F85" s="85"/>
      <c r="G85" s="85"/>
      <c r="H85" s="85"/>
      <c r="I85" s="85"/>
      <c r="J85" s="87"/>
      <c r="K85" s="85"/>
      <c r="L85" s="87"/>
      <c r="M85" s="85"/>
      <c r="N85" s="87"/>
      <c r="O85" s="85"/>
      <c r="P85" s="87"/>
      <c r="Q85" s="88"/>
      <c r="R85" s="89">
        <v>0</v>
      </c>
      <c r="S85" s="89">
        <v>0</v>
      </c>
      <c r="T85" s="89">
        <v>16</v>
      </c>
      <c r="U85" s="89" t="str">
        <f t="shared" si="3"/>
        <v>N/A</v>
      </c>
      <c r="V85" s="85" t="s">
        <v>178</v>
      </c>
    </row>
    <row r="86" spans="1:22" s="62" customFormat="1" ht="26.25" customHeight="1">
      <c r="A86" s="63"/>
      <c r="B86" s="85" t="s">
        <v>48</v>
      </c>
      <c r="C86" s="85"/>
      <c r="D86" s="86"/>
      <c r="E86" s="85"/>
      <c r="F86" s="85"/>
      <c r="G86" s="85"/>
      <c r="H86" s="85"/>
      <c r="I86" s="85"/>
      <c r="J86" s="87"/>
      <c r="K86" s="85"/>
      <c r="L86" s="87"/>
      <c r="M86" s="85"/>
      <c r="N86" s="87"/>
      <c r="O86" s="85"/>
      <c r="P86" s="87"/>
      <c r="Q86" s="88"/>
      <c r="R86" s="89">
        <v>0</v>
      </c>
      <c r="S86" s="89">
        <v>0</v>
      </c>
      <c r="T86" s="89">
        <v>9</v>
      </c>
      <c r="U86" s="89" t="str">
        <f t="shared" si="3"/>
        <v>N/A</v>
      </c>
      <c r="V86" s="85" t="s">
        <v>185</v>
      </c>
    </row>
    <row r="87" spans="1:22" s="62" customFormat="1" ht="26.25" customHeight="1">
      <c r="A87" s="63"/>
      <c r="B87" s="85" t="s">
        <v>48</v>
      </c>
      <c r="C87" s="85"/>
      <c r="D87" s="86"/>
      <c r="E87" s="85"/>
      <c r="F87" s="85"/>
      <c r="G87" s="85"/>
      <c r="H87" s="85"/>
      <c r="I87" s="85"/>
      <c r="J87" s="87"/>
      <c r="K87" s="85"/>
      <c r="L87" s="87"/>
      <c r="M87" s="85"/>
      <c r="N87" s="87"/>
      <c r="O87" s="85"/>
      <c r="P87" s="87"/>
      <c r="Q87" s="88"/>
      <c r="R87" s="89">
        <v>0</v>
      </c>
      <c r="S87" s="89">
        <v>0</v>
      </c>
      <c r="T87" s="89">
        <v>39</v>
      </c>
      <c r="U87" s="89" t="str">
        <f t="shared" si="3"/>
        <v>N/A</v>
      </c>
      <c r="V87" s="85" t="s">
        <v>180</v>
      </c>
    </row>
    <row r="88" spans="1:22" s="62" customFormat="1" ht="26.25" customHeight="1">
      <c r="A88" s="63"/>
      <c r="B88" s="85" t="s">
        <v>48</v>
      </c>
      <c r="C88" s="85"/>
      <c r="D88" s="86"/>
      <c r="E88" s="85"/>
      <c r="F88" s="85"/>
      <c r="G88" s="85"/>
      <c r="H88" s="85"/>
      <c r="I88" s="85"/>
      <c r="J88" s="87"/>
      <c r="K88" s="85"/>
      <c r="L88" s="87"/>
      <c r="M88" s="85"/>
      <c r="N88" s="87"/>
      <c r="O88" s="85"/>
      <c r="P88" s="87"/>
      <c r="Q88" s="88"/>
      <c r="R88" s="89">
        <v>0</v>
      </c>
      <c r="S88" s="89">
        <v>0</v>
      </c>
      <c r="T88" s="89">
        <v>3</v>
      </c>
      <c r="U88" s="89" t="str">
        <f t="shared" si="3"/>
        <v>N/A</v>
      </c>
      <c r="V88" s="85" t="s">
        <v>176</v>
      </c>
    </row>
    <row r="89" spans="1:22" s="62" customFormat="1" ht="26.25" customHeight="1">
      <c r="A89" s="63"/>
      <c r="B89" s="85" t="s">
        <v>48</v>
      </c>
      <c r="C89" s="85"/>
      <c r="D89" s="86"/>
      <c r="E89" s="85"/>
      <c r="F89" s="85"/>
      <c r="G89" s="85"/>
      <c r="H89" s="85"/>
      <c r="I89" s="85"/>
      <c r="J89" s="87"/>
      <c r="K89" s="85"/>
      <c r="L89" s="87"/>
      <c r="M89" s="85"/>
      <c r="N89" s="87"/>
      <c r="O89" s="85"/>
      <c r="P89" s="87"/>
      <c r="Q89" s="88"/>
      <c r="R89" s="89">
        <v>0</v>
      </c>
      <c r="S89" s="89">
        <v>0</v>
      </c>
      <c r="T89" s="89">
        <v>10</v>
      </c>
      <c r="U89" s="89" t="str">
        <f t="shared" si="3"/>
        <v>N/A</v>
      </c>
      <c r="V89" s="85" t="s">
        <v>174</v>
      </c>
    </row>
    <row r="90" spans="1:22" s="62" customFormat="1" ht="26.25" customHeight="1">
      <c r="A90" s="63"/>
      <c r="B90" s="85" t="s">
        <v>48</v>
      </c>
      <c r="C90" s="85"/>
      <c r="D90" s="86"/>
      <c r="E90" s="85"/>
      <c r="F90" s="85"/>
      <c r="G90" s="85"/>
      <c r="H90" s="85"/>
      <c r="I90" s="85"/>
      <c r="J90" s="87"/>
      <c r="K90" s="85"/>
      <c r="L90" s="87"/>
      <c r="M90" s="85"/>
      <c r="N90" s="87"/>
      <c r="O90" s="85"/>
      <c r="P90" s="87"/>
      <c r="Q90" s="88"/>
      <c r="R90" s="89">
        <v>0</v>
      </c>
      <c r="S90" s="89">
        <v>0</v>
      </c>
      <c r="T90" s="89">
        <v>6</v>
      </c>
      <c r="U90" s="89" t="str">
        <f t="shared" si="3"/>
        <v>N/A</v>
      </c>
      <c r="V90" s="85" t="s">
        <v>182</v>
      </c>
    </row>
    <row r="91" spans="1:22" s="62" customFormat="1" ht="26.25" customHeight="1">
      <c r="A91" s="63"/>
      <c r="B91" s="85" t="s">
        <v>48</v>
      </c>
      <c r="C91" s="85"/>
      <c r="D91" s="86"/>
      <c r="E91" s="85"/>
      <c r="F91" s="85"/>
      <c r="G91" s="85"/>
      <c r="H91" s="85"/>
      <c r="I91" s="85"/>
      <c r="J91" s="87"/>
      <c r="K91" s="85"/>
      <c r="L91" s="87"/>
      <c r="M91" s="85"/>
      <c r="N91" s="87"/>
      <c r="O91" s="85"/>
      <c r="P91" s="87"/>
      <c r="Q91" s="88"/>
      <c r="R91" s="89">
        <v>28.34</v>
      </c>
      <c r="S91" s="89">
        <v>28.33</v>
      </c>
      <c r="T91" s="89">
        <v>87</v>
      </c>
      <c r="U91" s="89">
        <f t="shared" si="3"/>
        <v>307.09495234733504</v>
      </c>
      <c r="V91" s="85" t="s">
        <v>183</v>
      </c>
    </row>
    <row r="92" spans="1:22" s="62" customFormat="1" ht="26.25" customHeight="1">
      <c r="A92" s="63"/>
      <c r="B92" s="85" t="s">
        <v>48</v>
      </c>
      <c r="C92" s="85"/>
      <c r="D92" s="86"/>
      <c r="E92" s="85"/>
      <c r="F92" s="85"/>
      <c r="G92" s="85"/>
      <c r="H92" s="85"/>
      <c r="I92" s="85"/>
      <c r="J92" s="87"/>
      <c r="K92" s="85"/>
      <c r="L92" s="87"/>
      <c r="M92" s="85"/>
      <c r="N92" s="87"/>
      <c r="O92" s="85"/>
      <c r="P92" s="87"/>
      <c r="Q92" s="88"/>
      <c r="R92" s="89">
        <v>0</v>
      </c>
      <c r="S92" s="89">
        <v>0</v>
      </c>
      <c r="T92" s="89">
        <v>1.8</v>
      </c>
      <c r="U92" s="89" t="str">
        <f t="shared" si="3"/>
        <v>N/A</v>
      </c>
      <c r="V92" s="85" t="s">
        <v>177</v>
      </c>
    </row>
    <row r="93" spans="1:22" s="62" customFormat="1" ht="26.25" customHeight="1" thickBot="1">
      <c r="A93" s="63"/>
      <c r="B93" s="85" t="s">
        <v>48</v>
      </c>
      <c r="C93" s="85"/>
      <c r="D93" s="86"/>
      <c r="E93" s="85"/>
      <c r="F93" s="85"/>
      <c r="G93" s="85"/>
      <c r="H93" s="85"/>
      <c r="I93" s="85"/>
      <c r="J93" s="87"/>
      <c r="K93" s="85"/>
      <c r="L93" s="87"/>
      <c r="M93" s="85"/>
      <c r="N93" s="87"/>
      <c r="O93" s="85"/>
      <c r="P93" s="87"/>
      <c r="Q93" s="88"/>
      <c r="R93" s="89">
        <v>114</v>
      </c>
      <c r="S93" s="89">
        <v>84</v>
      </c>
      <c r="T93" s="89">
        <v>19</v>
      </c>
      <c r="U93" s="89">
        <f t="shared" si="3"/>
        <v>22.61904761904762</v>
      </c>
      <c r="V93" s="85" t="s">
        <v>187</v>
      </c>
    </row>
    <row r="94" spans="1:22" ht="90.75" customHeight="1" thickTop="1" thickBot="1">
      <c r="A94" s="27"/>
      <c r="B94" s="82" t="s">
        <v>48</v>
      </c>
      <c r="C94" s="178" t="s">
        <v>121</v>
      </c>
      <c r="D94" s="178"/>
      <c r="E94" s="178"/>
      <c r="F94" s="178"/>
      <c r="G94" s="178"/>
      <c r="H94" s="178"/>
      <c r="I94" s="178" t="s">
        <v>122</v>
      </c>
      <c r="J94" s="178"/>
      <c r="K94" s="178"/>
      <c r="L94" s="178" t="s">
        <v>123</v>
      </c>
      <c r="M94" s="178"/>
      <c r="N94" s="178"/>
      <c r="O94" s="178"/>
      <c r="P94" s="83" t="s">
        <v>44</v>
      </c>
      <c r="Q94" s="83" t="s">
        <v>91</v>
      </c>
      <c r="R94" s="83">
        <v>75</v>
      </c>
      <c r="S94" s="83">
        <v>56</v>
      </c>
      <c r="T94" s="83">
        <v>53</v>
      </c>
      <c r="U94" s="83">
        <f t="shared" si="3"/>
        <v>94.642857142857139</v>
      </c>
      <c r="V94" s="84" t="s">
        <v>47</v>
      </c>
    </row>
    <row r="95" spans="1:22" s="51" customFormat="1" ht="33.75" customHeight="1" thickTop="1" thickBot="1">
      <c r="B95" s="90" t="s">
        <v>133</v>
      </c>
      <c r="C95" s="91"/>
      <c r="D95" s="91"/>
      <c r="E95" s="91"/>
      <c r="F95" s="91"/>
      <c r="G95" s="91"/>
      <c r="H95" s="92"/>
      <c r="I95" s="92"/>
      <c r="J95" s="92"/>
      <c r="K95" s="92"/>
      <c r="L95" s="92"/>
      <c r="M95" s="92"/>
      <c r="N95" s="92"/>
      <c r="O95" s="92"/>
      <c r="P95" s="92"/>
      <c r="Q95" s="92"/>
      <c r="R95" s="92"/>
      <c r="S95" s="92"/>
      <c r="T95" s="92"/>
      <c r="U95" s="92"/>
      <c r="V95" s="93"/>
    </row>
    <row r="96" spans="1:22" ht="48.75" customHeight="1" thickTop="1">
      <c r="B96" s="183" t="s">
        <v>134</v>
      </c>
      <c r="C96" s="184"/>
      <c r="D96" s="184"/>
      <c r="E96" s="184"/>
      <c r="F96" s="184"/>
      <c r="G96" s="184"/>
      <c r="H96" s="184"/>
      <c r="I96" s="184"/>
      <c r="J96" s="184"/>
      <c r="K96" s="184"/>
      <c r="L96" s="184"/>
      <c r="M96" s="184"/>
      <c r="N96" s="184"/>
      <c r="O96" s="184"/>
      <c r="P96" s="184"/>
      <c r="Q96" s="184"/>
      <c r="R96" s="184"/>
      <c r="S96" s="184"/>
      <c r="T96" s="184"/>
      <c r="U96" s="184"/>
      <c r="V96" s="185"/>
    </row>
    <row r="97" spans="2:22" ht="48.75" customHeight="1">
      <c r="B97" s="186" t="s">
        <v>193</v>
      </c>
      <c r="C97" s="187"/>
      <c r="D97" s="187"/>
      <c r="E97" s="187"/>
      <c r="F97" s="187"/>
      <c r="G97" s="187"/>
      <c r="H97" s="187"/>
      <c r="I97" s="187"/>
      <c r="J97" s="187"/>
      <c r="K97" s="187"/>
      <c r="L97" s="187"/>
      <c r="M97" s="187"/>
      <c r="N97" s="187"/>
      <c r="O97" s="187"/>
      <c r="P97" s="187"/>
      <c r="Q97" s="187"/>
      <c r="R97" s="187"/>
      <c r="S97" s="187"/>
      <c r="T97" s="187"/>
      <c r="U97" s="187"/>
      <c r="V97" s="188"/>
    </row>
    <row r="98" spans="2:22" ht="48.75" customHeight="1">
      <c r="B98" s="186" t="s">
        <v>194</v>
      </c>
      <c r="C98" s="187"/>
      <c r="D98" s="187"/>
      <c r="E98" s="187"/>
      <c r="F98" s="187"/>
      <c r="G98" s="187"/>
      <c r="H98" s="187"/>
      <c r="I98" s="187"/>
      <c r="J98" s="187"/>
      <c r="K98" s="187"/>
      <c r="L98" s="187"/>
      <c r="M98" s="187"/>
      <c r="N98" s="187"/>
      <c r="O98" s="187"/>
      <c r="P98" s="187"/>
      <c r="Q98" s="187"/>
      <c r="R98" s="187"/>
      <c r="S98" s="187"/>
      <c r="T98" s="187"/>
      <c r="U98" s="187"/>
      <c r="V98" s="188"/>
    </row>
    <row r="99" spans="2:22" ht="48.75" customHeight="1">
      <c r="B99" s="186" t="s">
        <v>195</v>
      </c>
      <c r="C99" s="187"/>
      <c r="D99" s="187"/>
      <c r="E99" s="187"/>
      <c r="F99" s="187"/>
      <c r="G99" s="187"/>
      <c r="H99" s="187"/>
      <c r="I99" s="187"/>
      <c r="J99" s="187"/>
      <c r="K99" s="187"/>
      <c r="L99" s="187"/>
      <c r="M99" s="187"/>
      <c r="N99" s="187"/>
      <c r="O99" s="187"/>
      <c r="P99" s="187"/>
      <c r="Q99" s="187"/>
      <c r="R99" s="187"/>
      <c r="S99" s="187"/>
      <c r="T99" s="187"/>
      <c r="U99" s="187"/>
      <c r="V99" s="188"/>
    </row>
    <row r="100" spans="2:22" ht="48.75" customHeight="1">
      <c r="B100" s="186" t="s">
        <v>196</v>
      </c>
      <c r="C100" s="187"/>
      <c r="D100" s="187"/>
      <c r="E100" s="187"/>
      <c r="F100" s="187"/>
      <c r="G100" s="187"/>
      <c r="H100" s="187"/>
      <c r="I100" s="187"/>
      <c r="J100" s="187"/>
      <c r="K100" s="187"/>
      <c r="L100" s="187"/>
      <c r="M100" s="187"/>
      <c r="N100" s="187"/>
      <c r="O100" s="187"/>
      <c r="P100" s="187"/>
      <c r="Q100" s="187"/>
      <c r="R100" s="187"/>
      <c r="S100" s="187"/>
      <c r="T100" s="187"/>
      <c r="U100" s="187"/>
      <c r="V100" s="188"/>
    </row>
    <row r="101" spans="2:22" ht="48.75" customHeight="1">
      <c r="B101" s="186" t="s">
        <v>197</v>
      </c>
      <c r="C101" s="187"/>
      <c r="D101" s="187"/>
      <c r="E101" s="187"/>
      <c r="F101" s="187"/>
      <c r="G101" s="187"/>
      <c r="H101" s="187"/>
      <c r="I101" s="187"/>
      <c r="J101" s="187"/>
      <c r="K101" s="187"/>
      <c r="L101" s="187"/>
      <c r="M101" s="187"/>
      <c r="N101" s="187"/>
      <c r="O101" s="187"/>
      <c r="P101" s="187"/>
      <c r="Q101" s="187"/>
      <c r="R101" s="187"/>
      <c r="S101" s="187"/>
      <c r="T101" s="187"/>
      <c r="U101" s="187"/>
      <c r="V101" s="188"/>
    </row>
    <row r="102" spans="2:22" ht="48.75" customHeight="1">
      <c r="B102" s="186" t="s">
        <v>198</v>
      </c>
      <c r="C102" s="187"/>
      <c r="D102" s="187"/>
      <c r="E102" s="187"/>
      <c r="F102" s="187"/>
      <c r="G102" s="187"/>
      <c r="H102" s="187"/>
      <c r="I102" s="187"/>
      <c r="J102" s="187"/>
      <c r="K102" s="187"/>
      <c r="L102" s="187"/>
      <c r="M102" s="187"/>
      <c r="N102" s="187"/>
      <c r="O102" s="187"/>
      <c r="P102" s="187"/>
      <c r="Q102" s="187"/>
      <c r="R102" s="187"/>
      <c r="S102" s="187"/>
      <c r="T102" s="187"/>
      <c r="U102" s="187"/>
      <c r="V102" s="188"/>
    </row>
    <row r="103" spans="2:22" ht="48.75" customHeight="1">
      <c r="B103" s="186" t="s">
        <v>199</v>
      </c>
      <c r="C103" s="187"/>
      <c r="D103" s="187"/>
      <c r="E103" s="187"/>
      <c r="F103" s="187"/>
      <c r="G103" s="187"/>
      <c r="H103" s="187"/>
      <c r="I103" s="187"/>
      <c r="J103" s="187"/>
      <c r="K103" s="187"/>
      <c r="L103" s="187"/>
      <c r="M103" s="187"/>
      <c r="N103" s="187"/>
      <c r="O103" s="187"/>
      <c r="P103" s="187"/>
      <c r="Q103" s="187"/>
      <c r="R103" s="187"/>
      <c r="S103" s="187"/>
      <c r="T103" s="187"/>
      <c r="U103" s="187"/>
      <c r="V103" s="188"/>
    </row>
    <row r="104" spans="2:22" ht="48.75" customHeight="1">
      <c r="B104" s="186" t="s">
        <v>200</v>
      </c>
      <c r="C104" s="187"/>
      <c r="D104" s="187"/>
      <c r="E104" s="187"/>
      <c r="F104" s="187"/>
      <c r="G104" s="187"/>
      <c r="H104" s="187"/>
      <c r="I104" s="187"/>
      <c r="J104" s="187"/>
      <c r="K104" s="187"/>
      <c r="L104" s="187"/>
      <c r="M104" s="187"/>
      <c r="N104" s="187"/>
      <c r="O104" s="187"/>
      <c r="P104" s="187"/>
      <c r="Q104" s="187"/>
      <c r="R104" s="187"/>
      <c r="S104" s="187"/>
      <c r="T104" s="187"/>
      <c r="U104" s="187"/>
      <c r="V104" s="188"/>
    </row>
    <row r="105" spans="2:22" ht="48.75" customHeight="1">
      <c r="B105" s="186" t="s">
        <v>201</v>
      </c>
      <c r="C105" s="187"/>
      <c r="D105" s="187"/>
      <c r="E105" s="187"/>
      <c r="F105" s="187"/>
      <c r="G105" s="187"/>
      <c r="H105" s="187"/>
      <c r="I105" s="187"/>
      <c r="J105" s="187"/>
      <c r="K105" s="187"/>
      <c r="L105" s="187"/>
      <c r="M105" s="187"/>
      <c r="N105" s="187"/>
      <c r="O105" s="187"/>
      <c r="P105" s="187"/>
      <c r="Q105" s="187"/>
      <c r="R105" s="187"/>
      <c r="S105" s="187"/>
      <c r="T105" s="187"/>
      <c r="U105" s="187"/>
      <c r="V105" s="188"/>
    </row>
    <row r="106" spans="2:22" ht="48.75" customHeight="1">
      <c r="B106" s="186" t="s">
        <v>202</v>
      </c>
      <c r="C106" s="187"/>
      <c r="D106" s="187"/>
      <c r="E106" s="187"/>
      <c r="F106" s="187"/>
      <c r="G106" s="187"/>
      <c r="H106" s="187"/>
      <c r="I106" s="187"/>
      <c r="J106" s="187"/>
      <c r="K106" s="187"/>
      <c r="L106" s="187"/>
      <c r="M106" s="187"/>
      <c r="N106" s="187"/>
      <c r="O106" s="187"/>
      <c r="P106" s="187"/>
      <c r="Q106" s="187"/>
      <c r="R106" s="187"/>
      <c r="S106" s="187"/>
      <c r="T106" s="187"/>
      <c r="U106" s="187"/>
      <c r="V106" s="188"/>
    </row>
    <row r="107" spans="2:22" ht="48.75" customHeight="1">
      <c r="B107" s="186" t="s">
        <v>203</v>
      </c>
      <c r="C107" s="187"/>
      <c r="D107" s="187"/>
      <c r="E107" s="187"/>
      <c r="F107" s="187"/>
      <c r="G107" s="187"/>
      <c r="H107" s="187"/>
      <c r="I107" s="187"/>
      <c r="J107" s="187"/>
      <c r="K107" s="187"/>
      <c r="L107" s="187"/>
      <c r="M107" s="187"/>
      <c r="N107" s="187"/>
      <c r="O107" s="187"/>
      <c r="P107" s="187"/>
      <c r="Q107" s="187"/>
      <c r="R107" s="187"/>
      <c r="S107" s="187"/>
      <c r="T107" s="187"/>
      <c r="U107" s="187"/>
      <c r="V107" s="188"/>
    </row>
    <row r="108" spans="2:22" ht="48.75" customHeight="1">
      <c r="B108" s="186" t="s">
        <v>204</v>
      </c>
      <c r="C108" s="187"/>
      <c r="D108" s="187"/>
      <c r="E108" s="187"/>
      <c r="F108" s="187"/>
      <c r="G108" s="187"/>
      <c r="H108" s="187"/>
      <c r="I108" s="187"/>
      <c r="J108" s="187"/>
      <c r="K108" s="187"/>
      <c r="L108" s="187"/>
      <c r="M108" s="187"/>
      <c r="N108" s="187"/>
      <c r="O108" s="187"/>
      <c r="P108" s="187"/>
      <c r="Q108" s="187"/>
      <c r="R108" s="187"/>
      <c r="S108" s="187"/>
      <c r="T108" s="187"/>
      <c r="U108" s="187"/>
      <c r="V108" s="188"/>
    </row>
    <row r="109" spans="2:22" ht="48.75" customHeight="1">
      <c r="B109" s="186" t="s">
        <v>205</v>
      </c>
      <c r="C109" s="187"/>
      <c r="D109" s="187"/>
      <c r="E109" s="187"/>
      <c r="F109" s="187"/>
      <c r="G109" s="187"/>
      <c r="H109" s="187"/>
      <c r="I109" s="187"/>
      <c r="J109" s="187"/>
      <c r="K109" s="187"/>
      <c r="L109" s="187"/>
      <c r="M109" s="187"/>
      <c r="N109" s="187"/>
      <c r="O109" s="187"/>
      <c r="P109" s="187"/>
      <c r="Q109" s="187"/>
      <c r="R109" s="187"/>
      <c r="S109" s="187"/>
      <c r="T109" s="187"/>
      <c r="U109" s="187"/>
      <c r="V109" s="188"/>
    </row>
    <row r="110" spans="2:22" ht="48.75" customHeight="1">
      <c r="B110" s="186" t="s">
        <v>206</v>
      </c>
      <c r="C110" s="187"/>
      <c r="D110" s="187"/>
      <c r="E110" s="187"/>
      <c r="F110" s="187"/>
      <c r="G110" s="187"/>
      <c r="H110" s="187"/>
      <c r="I110" s="187"/>
      <c r="J110" s="187"/>
      <c r="K110" s="187"/>
      <c r="L110" s="187"/>
      <c r="M110" s="187"/>
      <c r="N110" s="187"/>
      <c r="O110" s="187"/>
      <c r="P110" s="187"/>
      <c r="Q110" s="187"/>
      <c r="R110" s="187"/>
      <c r="S110" s="187"/>
      <c r="T110" s="187"/>
      <c r="U110" s="187"/>
      <c r="V110" s="188"/>
    </row>
    <row r="111" spans="2:22" ht="71.25" customHeight="1">
      <c r="B111" s="186" t="s">
        <v>207</v>
      </c>
      <c r="C111" s="187"/>
      <c r="D111" s="187"/>
      <c r="E111" s="187"/>
      <c r="F111" s="187"/>
      <c r="G111" s="187"/>
      <c r="H111" s="187"/>
      <c r="I111" s="187"/>
      <c r="J111" s="187"/>
      <c r="K111" s="187"/>
      <c r="L111" s="187"/>
      <c r="M111" s="187"/>
      <c r="N111" s="187"/>
      <c r="O111" s="187"/>
      <c r="P111" s="187"/>
      <c r="Q111" s="187"/>
      <c r="R111" s="187"/>
      <c r="S111" s="187"/>
      <c r="T111" s="187"/>
      <c r="U111" s="187"/>
      <c r="V111" s="188"/>
    </row>
    <row r="112" spans="2:22" ht="48.75" customHeight="1">
      <c r="B112" s="186" t="s">
        <v>208</v>
      </c>
      <c r="C112" s="187"/>
      <c r="D112" s="187"/>
      <c r="E112" s="187"/>
      <c r="F112" s="187"/>
      <c r="G112" s="187"/>
      <c r="H112" s="187"/>
      <c r="I112" s="187"/>
      <c r="J112" s="187"/>
      <c r="K112" s="187"/>
      <c r="L112" s="187"/>
      <c r="M112" s="187"/>
      <c r="N112" s="187"/>
      <c r="O112" s="187"/>
      <c r="P112" s="187"/>
      <c r="Q112" s="187"/>
      <c r="R112" s="187"/>
      <c r="S112" s="187"/>
      <c r="T112" s="187"/>
      <c r="U112" s="187"/>
      <c r="V112" s="188"/>
    </row>
    <row r="113" spans="2:22" ht="48.75" customHeight="1">
      <c r="B113" s="186" t="s">
        <v>164</v>
      </c>
      <c r="C113" s="187"/>
      <c r="D113" s="187"/>
      <c r="E113" s="187"/>
      <c r="F113" s="187"/>
      <c r="G113" s="187"/>
      <c r="H113" s="187"/>
      <c r="I113" s="187"/>
      <c r="J113" s="187"/>
      <c r="K113" s="187"/>
      <c r="L113" s="187"/>
      <c r="M113" s="187"/>
      <c r="N113" s="187"/>
      <c r="O113" s="187"/>
      <c r="P113" s="187"/>
      <c r="Q113" s="187"/>
      <c r="R113" s="187"/>
      <c r="S113" s="187"/>
      <c r="T113" s="187"/>
      <c r="U113" s="187"/>
      <c r="V113" s="188"/>
    </row>
    <row r="114" spans="2:22" ht="48.75" customHeight="1">
      <c r="B114" s="186" t="s">
        <v>165</v>
      </c>
      <c r="C114" s="187"/>
      <c r="D114" s="187"/>
      <c r="E114" s="187"/>
      <c r="F114" s="187"/>
      <c r="G114" s="187"/>
      <c r="H114" s="187"/>
      <c r="I114" s="187"/>
      <c r="J114" s="187"/>
      <c r="K114" s="187"/>
      <c r="L114" s="187"/>
      <c r="M114" s="187"/>
      <c r="N114" s="187"/>
      <c r="O114" s="187"/>
      <c r="P114" s="187"/>
      <c r="Q114" s="187"/>
      <c r="R114" s="187"/>
      <c r="S114" s="187"/>
      <c r="T114" s="187"/>
      <c r="U114" s="187"/>
      <c r="V114" s="188"/>
    </row>
    <row r="115" spans="2:22" ht="48.75" customHeight="1">
      <c r="B115" s="186" t="s">
        <v>166</v>
      </c>
      <c r="C115" s="187"/>
      <c r="D115" s="187"/>
      <c r="E115" s="187"/>
      <c r="F115" s="187"/>
      <c r="G115" s="187"/>
      <c r="H115" s="187"/>
      <c r="I115" s="187"/>
      <c r="J115" s="187"/>
      <c r="K115" s="187"/>
      <c r="L115" s="187"/>
      <c r="M115" s="187"/>
      <c r="N115" s="187"/>
      <c r="O115" s="187"/>
      <c r="P115" s="187"/>
      <c r="Q115" s="187"/>
      <c r="R115" s="187"/>
      <c r="S115" s="187"/>
      <c r="T115" s="187"/>
      <c r="U115" s="187"/>
      <c r="V115" s="188"/>
    </row>
    <row r="116" spans="2:22" ht="48.75" customHeight="1">
      <c r="B116" s="186" t="s">
        <v>167</v>
      </c>
      <c r="C116" s="187"/>
      <c r="D116" s="187"/>
      <c r="E116" s="187"/>
      <c r="F116" s="187"/>
      <c r="G116" s="187"/>
      <c r="H116" s="187"/>
      <c r="I116" s="187"/>
      <c r="J116" s="187"/>
      <c r="K116" s="187"/>
      <c r="L116" s="187"/>
      <c r="M116" s="187"/>
      <c r="N116" s="187"/>
      <c r="O116" s="187"/>
      <c r="P116" s="187"/>
      <c r="Q116" s="187"/>
      <c r="R116" s="187"/>
      <c r="S116" s="187"/>
      <c r="T116" s="187"/>
      <c r="U116" s="187"/>
      <c r="V116" s="188"/>
    </row>
    <row r="117" spans="2:22" ht="48.75" customHeight="1">
      <c r="B117" s="186" t="s">
        <v>168</v>
      </c>
      <c r="C117" s="187"/>
      <c r="D117" s="187"/>
      <c r="E117" s="187"/>
      <c r="F117" s="187"/>
      <c r="G117" s="187"/>
      <c r="H117" s="187"/>
      <c r="I117" s="187"/>
      <c r="J117" s="187"/>
      <c r="K117" s="187"/>
      <c r="L117" s="187"/>
      <c r="M117" s="187"/>
      <c r="N117" s="187"/>
      <c r="O117" s="187"/>
      <c r="P117" s="187"/>
      <c r="Q117" s="187"/>
      <c r="R117" s="187"/>
      <c r="S117" s="187"/>
      <c r="T117" s="187"/>
      <c r="U117" s="187"/>
      <c r="V117" s="188"/>
    </row>
    <row r="118" spans="2:22" ht="408.75" customHeight="1">
      <c r="B118" s="189" t="s">
        <v>211</v>
      </c>
      <c r="C118" s="190"/>
      <c r="D118" s="190"/>
      <c r="E118" s="190"/>
      <c r="F118" s="190"/>
      <c r="G118" s="190"/>
      <c r="H118" s="190"/>
      <c r="I118" s="190"/>
      <c r="J118" s="190"/>
      <c r="K118" s="190"/>
      <c r="L118" s="190"/>
      <c r="M118" s="190"/>
      <c r="N118" s="190"/>
      <c r="O118" s="190"/>
      <c r="P118" s="190"/>
      <c r="Q118" s="190"/>
      <c r="R118" s="190"/>
      <c r="S118" s="190"/>
      <c r="T118" s="190"/>
      <c r="U118" s="190"/>
      <c r="V118" s="191"/>
    </row>
    <row r="119" spans="2:22" ht="325.5" customHeight="1">
      <c r="B119" s="186" t="s">
        <v>209</v>
      </c>
      <c r="C119" s="187"/>
      <c r="D119" s="187"/>
      <c r="E119" s="187"/>
      <c r="F119" s="187"/>
      <c r="G119" s="187"/>
      <c r="H119" s="187"/>
      <c r="I119" s="187"/>
      <c r="J119" s="187"/>
      <c r="K119" s="187"/>
      <c r="L119" s="187"/>
      <c r="M119" s="187"/>
      <c r="N119" s="187"/>
      <c r="O119" s="187"/>
      <c r="P119" s="187"/>
      <c r="Q119" s="187"/>
      <c r="R119" s="187"/>
      <c r="S119" s="187"/>
      <c r="T119" s="187"/>
      <c r="U119" s="187"/>
      <c r="V119" s="188"/>
    </row>
    <row r="120" spans="2:22" ht="336.75" customHeight="1">
      <c r="B120" s="189" t="s">
        <v>212</v>
      </c>
      <c r="C120" s="190"/>
      <c r="D120" s="190"/>
      <c r="E120" s="190"/>
      <c r="F120" s="190"/>
      <c r="G120" s="190"/>
      <c r="H120" s="190"/>
      <c r="I120" s="190"/>
      <c r="J120" s="190"/>
      <c r="K120" s="190"/>
      <c r="L120" s="190"/>
      <c r="M120" s="190"/>
      <c r="N120" s="190"/>
      <c r="O120" s="190"/>
      <c r="P120" s="190"/>
      <c r="Q120" s="190"/>
      <c r="R120" s="190"/>
      <c r="S120" s="190"/>
      <c r="T120" s="190"/>
      <c r="U120" s="190"/>
      <c r="V120" s="191"/>
    </row>
    <row r="121" spans="2:22" ht="132.75" customHeight="1">
      <c r="B121" s="186" t="s">
        <v>210</v>
      </c>
      <c r="C121" s="187"/>
      <c r="D121" s="187"/>
      <c r="E121" s="187"/>
      <c r="F121" s="187"/>
      <c r="G121" s="187"/>
      <c r="H121" s="187"/>
      <c r="I121" s="187"/>
      <c r="J121" s="187"/>
      <c r="K121" s="187"/>
      <c r="L121" s="187"/>
      <c r="M121" s="187"/>
      <c r="N121" s="187"/>
      <c r="O121" s="187"/>
      <c r="P121" s="187"/>
      <c r="Q121" s="187"/>
      <c r="R121" s="187"/>
      <c r="S121" s="187"/>
      <c r="T121" s="187"/>
      <c r="U121" s="187"/>
      <c r="V121" s="188"/>
    </row>
  </sheetData>
  <mergeCells count="131">
    <mergeCell ref="B116:V116"/>
    <mergeCell ref="B117:V117"/>
    <mergeCell ref="B118:V118"/>
    <mergeCell ref="B119:V119"/>
    <mergeCell ref="B120:V120"/>
    <mergeCell ref="B121:V121"/>
    <mergeCell ref="B110:V110"/>
    <mergeCell ref="B111:V111"/>
    <mergeCell ref="B112:V112"/>
    <mergeCell ref="B113:V113"/>
    <mergeCell ref="B114:V114"/>
    <mergeCell ref="B115:V115"/>
    <mergeCell ref="B104:V104"/>
    <mergeCell ref="B105:V105"/>
    <mergeCell ref="B106:V106"/>
    <mergeCell ref="B107:V107"/>
    <mergeCell ref="B108:V108"/>
    <mergeCell ref="B109:V109"/>
    <mergeCell ref="B98:V98"/>
    <mergeCell ref="B99:V99"/>
    <mergeCell ref="B100:V100"/>
    <mergeCell ref="B101:V101"/>
    <mergeCell ref="B102:V102"/>
    <mergeCell ref="B103:V103"/>
    <mergeCell ref="B76:V76"/>
    <mergeCell ref="C94:H94"/>
    <mergeCell ref="I94:K94"/>
    <mergeCell ref="L94:O94"/>
    <mergeCell ref="B96:V96"/>
    <mergeCell ref="B97:V97"/>
    <mergeCell ref="B38:V38"/>
    <mergeCell ref="C57:H57"/>
    <mergeCell ref="I57:K57"/>
    <mergeCell ref="L57:O57"/>
    <mergeCell ref="B58:V58"/>
    <mergeCell ref="C75:H75"/>
    <mergeCell ref="I75:K75"/>
    <mergeCell ref="L75:O75"/>
    <mergeCell ref="B34:V34"/>
    <mergeCell ref="C35:H35"/>
    <mergeCell ref="I35:K35"/>
    <mergeCell ref="L35:O35"/>
    <mergeCell ref="B36:V36"/>
    <mergeCell ref="C37:H37"/>
    <mergeCell ref="I37:K37"/>
    <mergeCell ref="L37:O37"/>
    <mergeCell ref="B30:V30"/>
    <mergeCell ref="C31:H31"/>
    <mergeCell ref="I31:K31"/>
    <mergeCell ref="L31:O31"/>
    <mergeCell ref="B32:V32"/>
    <mergeCell ref="C33:H33"/>
    <mergeCell ref="I33:K33"/>
    <mergeCell ref="L33:O33"/>
    <mergeCell ref="C27:H27"/>
    <mergeCell ref="I27:K27"/>
    <mergeCell ref="L27:O27"/>
    <mergeCell ref="B28:V28"/>
    <mergeCell ref="C29:H29"/>
    <mergeCell ref="I29:K29"/>
    <mergeCell ref="L29:O29"/>
    <mergeCell ref="C25:H25"/>
    <mergeCell ref="I25:K25"/>
    <mergeCell ref="L25:O25"/>
    <mergeCell ref="C26:H26"/>
    <mergeCell ref="I26:K26"/>
    <mergeCell ref="L26:O26"/>
    <mergeCell ref="C23:H23"/>
    <mergeCell ref="I23:K23"/>
    <mergeCell ref="L23:O23"/>
    <mergeCell ref="C24:H24"/>
    <mergeCell ref="I24:K24"/>
    <mergeCell ref="L24:O24"/>
    <mergeCell ref="C21:H21"/>
    <mergeCell ref="I21:K21"/>
    <mergeCell ref="L21:O21"/>
    <mergeCell ref="C22:H22"/>
    <mergeCell ref="I22:K22"/>
    <mergeCell ref="L22:O22"/>
    <mergeCell ref="C19:H19"/>
    <mergeCell ref="I19:K19"/>
    <mergeCell ref="L19:O19"/>
    <mergeCell ref="C20:H20"/>
    <mergeCell ref="I20:K20"/>
    <mergeCell ref="L20:O20"/>
    <mergeCell ref="C17:H17"/>
    <mergeCell ref="I17:K17"/>
    <mergeCell ref="L17:O17"/>
    <mergeCell ref="C18:H18"/>
    <mergeCell ref="I18:K18"/>
    <mergeCell ref="L18:O18"/>
    <mergeCell ref="C15:H15"/>
    <mergeCell ref="I15:K15"/>
    <mergeCell ref="L15:O15"/>
    <mergeCell ref="C16:H16"/>
    <mergeCell ref="I16:K16"/>
    <mergeCell ref="L16:O16"/>
    <mergeCell ref="C13:H13"/>
    <mergeCell ref="I13:K13"/>
    <mergeCell ref="L13:O13"/>
    <mergeCell ref="C14:H14"/>
    <mergeCell ref="I14:K14"/>
    <mergeCell ref="L14:O14"/>
    <mergeCell ref="C11:H11"/>
    <mergeCell ref="I11:K11"/>
    <mergeCell ref="L11:O11"/>
    <mergeCell ref="C12:H12"/>
    <mergeCell ref="I12:K12"/>
    <mergeCell ref="L12:O12"/>
    <mergeCell ref="L9:O10"/>
    <mergeCell ref="P9:P10"/>
    <mergeCell ref="Q9:Q10"/>
    <mergeCell ref="R9:S9"/>
    <mergeCell ref="T9:T10"/>
    <mergeCell ref="U9:U10"/>
    <mergeCell ref="C6:G6"/>
    <mergeCell ref="K6:M6"/>
    <mergeCell ref="P6:Q6"/>
    <mergeCell ref="T6:V6"/>
    <mergeCell ref="B8:B10"/>
    <mergeCell ref="C8:H10"/>
    <mergeCell ref="I8:S8"/>
    <mergeCell ref="T8:U8"/>
    <mergeCell ref="V8:V10"/>
    <mergeCell ref="I9:K10"/>
    <mergeCell ref="B1:L1"/>
    <mergeCell ref="D4:H4"/>
    <mergeCell ref="L4:O4"/>
    <mergeCell ref="Q4:R4"/>
    <mergeCell ref="T4:V4"/>
    <mergeCell ref="B5:V5"/>
  </mergeCells>
  <printOptions horizontalCentered="1"/>
  <pageMargins left="0.39370078740157483" right="0.39370078740157483" top="0.59055118110236227" bottom="0.59055118110236227" header="0" footer="0"/>
  <pageSetup scale="44" fitToHeight="10" orientation="landscape" r:id="rId1"/>
  <headerFooter>
    <oddFooter>&amp;R&amp;P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Portada</vt:lpstr>
      <vt:lpstr>Global</vt:lpstr>
      <vt:lpstr>Nacional</vt:lpstr>
      <vt:lpstr>10-DURANGO</vt:lpstr>
      <vt:lpstr>'10-DURANGO'!Área_de_impresión</vt:lpstr>
      <vt:lpstr>Global!Área_de_impresión</vt:lpstr>
      <vt:lpstr>Nacional!Área_de_impresión</vt:lpstr>
      <vt:lpstr>Portada!Área_de_impresión</vt:lpstr>
      <vt:lpstr>'10-DURANGO'!Títulos_a_imprimir</vt:lpstr>
      <vt:lpstr>Global!Títulos_a_imprimir</vt:lpstr>
      <vt:lpstr>Nacional!Títulos_a_imprimir</vt:lpstr>
      <vt:lpstr>Portada!Títulos_a_imprimir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2014-11-05T20:07:47Z</cp:lastPrinted>
  <dcterms:created xsi:type="dcterms:W3CDTF">2009-03-25T01:44:41Z</dcterms:created>
  <dcterms:modified xsi:type="dcterms:W3CDTF">2019-03-19T21:59:28Z</dcterms:modified>
</cp:coreProperties>
</file>