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INDICADORES 3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Global!$B$1:$V$29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3" i="4" l="1"/>
  <c r="U21" i="4"/>
  <c r="U19" i="4"/>
  <c r="U17" i="4"/>
  <c r="U15" i="4"/>
  <c r="U13" i="4"/>
  <c r="U11" i="4"/>
  <c r="U28" i="3"/>
  <c r="U27" i="3"/>
  <c r="U23" i="3"/>
  <c r="U21" i="3"/>
  <c r="U19" i="3"/>
  <c r="U17" i="3"/>
  <c r="U15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<sst xmlns="http://schemas.openxmlformats.org/spreadsheetml/2006/main" count="348" uniqueCount="99">
  <si>
    <t>Informes sobre la Situación Económica,
las Finanzas Públicas y la Deuda Pública</t>
  </si>
  <si>
    <t>Tercer Trimestre 2014</t>
  </si>
  <si>
    <t>33
Aportaciones Federales para Entidades Federativas y Municipios</t>
  </si>
  <si>
    <t>Programas presupuestarios cuya MIR se incluye en el reporte</t>
  </si>
  <si>
    <t xml:space="preserve">I-012 - FAFEF
</t>
  </si>
  <si>
    <t>DATOS DEL PROGRAMA</t>
  </si>
  <si>
    <t>Programa presupuestario</t>
  </si>
  <si>
    <t>I-012</t>
  </si>
  <si>
    <t>FAFEF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</si>
  <si>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</si>
  <si>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</si>
  <si>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</si>
  <si>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</si>
  <si>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</si>
  <si>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</si>
  <si>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</si>
  <si>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</si>
  <si>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</si>
  <si>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</si>
  <si>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</si>
  <si>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</si>
  <si>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</si>
  <si>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</si>
  <si>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</si>
  <si>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10 - Fondo de Aportaciones para el Fortalecimiento de las Entidades Federativas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</si>
  <si>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</si>
  <si>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</si>
  <si>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</si>
  <si>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</si>
  <si>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</si>
  <si>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</si>
  <si>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</si>
  <si>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</si>
  <si>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</si>
  <si>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</si>
  <si>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</si>
  <si>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</si>
  <si>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</si>
  <si>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</si>
  <si>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</si>
  <si>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</si>
  <si>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Contar con recursos federales transferidos para el fortalecimiento de las finanzas públicas estatales.</t>
  </si>
  <si>
    <t>Índice de Impulso al Gasto de Inversión</t>
  </si>
  <si>
    <t>( Gasto en Inversión / Ingreso Estatal Disponible )*100.             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</si>
  <si>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Porcentaje</t>
  </si>
  <si>
    <t>Estratégico-Eficacia-Trimestral</t>
  </si>
  <si>
    <t>N/A</t>
  </si>
  <si>
    <t>Estatal</t>
  </si>
  <si>
    <t/>
  </si>
  <si>
    <t>Índice de Fortalecimiento Financiero</t>
  </si>
  <si>
    <t>( Ingresos propios / Ingreso Estatal Disponible )*100.            Los ingresos propios, incluyen impuestos por predial, nóminas y otros impuestos; y Otros como derechos, productos y aprovechamientos.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</si>
  <si>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Fin</t>
  </si>
  <si>
    <t>Contribuir al fortalecimiento de las finanzas públicas estatales, mediante la optimización en la aplicación de los recursos públicos federales transferidos a las entidades federativas.</t>
  </si>
  <si>
    <t>Indice de Impacto de Dueda Pública</t>
  </si>
  <si>
    <t>(Saldo de la Deuda Directa al 31 de diciembre del año anterior/Ingreso Estatal Disponible)*100.   El Saldo de la Deuda Directa al 31 de diciembre del año anterior, excluye deuda contingente de los municipios y de las entidades federativas.  El Ingreso Estatal Disponible, incluye Ingresos Propios; Ingresos Federales por concepto de Participaciones y Aportaciones; Subsidios; Gasto Reasignado; y Financiamientos; y excluye Participaciones y Aportaciones Federales para Municipios y Transferencias Estatales para Municipios. Los montos correspondientes a las dos variables son acumulados al periodo que se reporta, es decir, anual.</t>
  </si>
  <si>
    <t>Otra</t>
  </si>
  <si>
    <t>Estratégico-Eficacia-Anual</t>
  </si>
  <si>
    <t>Componente</t>
  </si>
  <si>
    <t>Apliar los recursos federales transferidos en los destinos de gasto establecidos en la Ley de Cordinación Fiscal.</t>
  </si>
  <si>
    <t>Indice de Logro Operativo</t>
  </si>
  <si>
    <t>{Sumatoria de i=1...n  (Recursos ejercidos por cada programa, obra o acción / Total de recursos ejercidos del fondo ) * (Avance de las metas porcentuales de i /  Metas programadas porcentuales de i )} * 100.        i: Programa, obra o acción.     n: Enésimo programa, obra o acción.   Los montos y porcentajes correspondientes a las variables son acumulados al periodo que se reporta.</t>
  </si>
  <si>
    <t>Actividad</t>
  </si>
  <si>
    <t>Dar seguimiento a los recursos federales recibidos a través del FAFEF.</t>
  </si>
  <si>
    <t>Índice en el Ejercicio de Recursos</t>
  </si>
  <si>
    <t>(Gasto ejercido del FAFEF por la entidad federativa / Monto anual aprobado del FAFEF a la entidad federativa)*100.        El monto del numerador es acumulado al periodo que se reporta y el denominador es el monto anual aprobado del Fondo.</t>
  </si>
  <si>
    <t>Gestión-Eficacia-Trimestral</t>
  </si>
  <si>
    <t>Porcentaje de Avance en las Metas</t>
  </si>
  <si>
    <t xml:space="preserve"> {Sumatoria de i=1...n  (Avance de las metas porcentuales de i /  Metas programadas porcentuales de i )} * 100.   i= programa, obra o acción       n=enésimo programa, obra o acción.       Los porcentajes correspondientes a las variables son acumulados al periodo que se reporta.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</si>
  <si>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</si>
  <si>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</si>
  <si>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</si>
  <si>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</si>
  <si>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</si>
  <si>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</si>
  <si>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</si>
  <si>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</si>
  <si>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</si>
  <si>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</si>
  <si>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</si>
  <si>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Índice de Impulso al Gasto de Inversión
</t>
    </r>
    <r>
      <rPr>
        <sz val="10"/>
        <rFont val="Soberana Sans"/>
        <family val="2"/>
      </rPr>
      <t>Sin información</t>
    </r>
  </si>
  <si>
    <r>
      <t xml:space="preserve">Índice de Fortalecimiento Financiero
</t>
    </r>
    <r>
      <rPr>
        <sz val="10"/>
        <rFont val="Soberana Sans"/>
        <family val="2"/>
      </rPr>
      <t>Sin información</t>
    </r>
  </si>
  <si>
    <r>
      <t xml:space="preserve">Indice de Impacto de Dueda Pública
</t>
    </r>
    <r>
      <rPr>
        <sz val="10"/>
        <rFont val="Soberana Sans"/>
        <family val="2"/>
      </rPr>
      <t>Sin información</t>
    </r>
  </si>
  <si>
    <r>
      <t xml:space="preserve">Indice de Logro Operativo
</t>
    </r>
    <r>
      <rPr>
        <sz val="10"/>
        <rFont val="Soberana Sans"/>
        <family val="2"/>
      </rPr>
      <t>Sin información</t>
    </r>
  </si>
  <si>
    <r>
      <t xml:space="preserve">Índice en el Ejercicio de Recursos
</t>
    </r>
    <r>
      <rPr>
        <sz val="10"/>
        <rFont val="Soberana Sans"/>
        <family val="2"/>
      </rPr>
      <t>Sin información</t>
    </r>
  </si>
  <si>
    <r>
      <t xml:space="preserve">Porcentaje de Avance en las Metas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</si>
  <si>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</si>
  <si>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 -- Sin Información --</t>
  </si>
  <si>
    <t>Nacional</t>
  </si>
  <si>
    <t>10 - DURANGO</t>
  </si>
  <si>
    <t xml:space="preserve">Índice de Impulso al Gasto de Inversión
</t>
  </si>
  <si>
    <t xml:space="preserve">Índice de Fortalecimiento Financiero
</t>
  </si>
  <si>
    <t xml:space="preserve">Indice de Impacto de Dueda Pública
</t>
  </si>
  <si>
    <t xml:space="preserve">Indice de Logro Operativo
</t>
  </si>
  <si>
    <t xml:space="preserve">Índice en el Ejercicio de Recursos
</t>
  </si>
  <si>
    <r>
      <t xml:space="preserve">Porcentaje de Avance en las Metas
</t>
    </r>
    <r>
      <rPr>
        <sz val="10"/>
        <rFont val="Soberana Sans"/>
        <family val="2"/>
      </rPr>
      <t xml:space="preserve">10 - DURANGO  no aplica
</t>
    </r>
  </si>
  <si>
    <t>10-DURANGO -- Sin Información --</t>
  </si>
  <si>
    <t>10-DURANGO</t>
  </si>
  <si>
    <t>0 - COBERTURA ESTATAL</t>
  </si>
  <si>
    <r>
      <t xml:space="preserve">Porcentaje de Avance en las Metas
</t>
    </r>
    <r>
      <rPr>
        <sz val="14"/>
        <rFont val="Arial"/>
        <family val="2"/>
      </rPr>
      <t xml:space="preserve">0 - COBERTURA ESTATAL  no aplica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</si>
</sst>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color indexed="8"/>
      <name val="Arial"/>
      <family val="2"/>
    </font>
    <font>
      <b/>
      <sz val="14"/>
      <color indexed="23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zoomScale="78" zoomScaleNormal="80" zoomScaleSheetLayoutView="78" workbookViewId="0">
      <selection activeCell="Q9" sqref="Q9:Q10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10.28515625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4.570312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 t="shared" ref="U11:U16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30" t="s">
        <v>48</v>
      </c>
      <c r="D12" s="130"/>
      <c r="E12" s="130"/>
      <c r="F12" s="130"/>
      <c r="G12" s="130"/>
      <c r="H12" s="130"/>
      <c r="I12" s="130" t="s">
        <v>49</v>
      </c>
      <c r="J12" s="130"/>
      <c r="K12" s="130"/>
      <c r="L12" s="130" t="s">
        <v>50</v>
      </c>
      <c r="M12" s="130"/>
      <c r="N12" s="130"/>
      <c r="O12" s="130"/>
      <c r="P12" s="29" t="s">
        <v>44</v>
      </c>
      <c r="Q12" s="29" t="s">
        <v>45</v>
      </c>
      <c r="R12" s="29" t="s">
        <v>46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51</v>
      </c>
      <c r="C13" s="130" t="s">
        <v>52</v>
      </c>
      <c r="D13" s="130"/>
      <c r="E13" s="130"/>
      <c r="F13" s="130"/>
      <c r="G13" s="130"/>
      <c r="H13" s="130"/>
      <c r="I13" s="130" t="s">
        <v>53</v>
      </c>
      <c r="J13" s="130"/>
      <c r="K13" s="130"/>
      <c r="L13" s="130" t="s">
        <v>54</v>
      </c>
      <c r="M13" s="130"/>
      <c r="N13" s="130"/>
      <c r="O13" s="130"/>
      <c r="P13" s="29" t="s">
        <v>55</v>
      </c>
      <c r="Q13" s="29" t="s">
        <v>56</v>
      </c>
      <c r="R13" s="29" t="s">
        <v>46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57</v>
      </c>
      <c r="C14" s="130" t="s">
        <v>58</v>
      </c>
      <c r="D14" s="130"/>
      <c r="E14" s="130"/>
      <c r="F14" s="130"/>
      <c r="G14" s="130"/>
      <c r="H14" s="130"/>
      <c r="I14" s="130" t="s">
        <v>59</v>
      </c>
      <c r="J14" s="130"/>
      <c r="K14" s="130"/>
      <c r="L14" s="130" t="s">
        <v>60</v>
      </c>
      <c r="M14" s="130"/>
      <c r="N14" s="130"/>
      <c r="O14" s="130"/>
      <c r="P14" s="29" t="s">
        <v>44</v>
      </c>
      <c r="Q14" s="29" t="s">
        <v>45</v>
      </c>
      <c r="R14" s="29" t="s">
        <v>46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61</v>
      </c>
      <c r="C15" s="130" t="s">
        <v>62</v>
      </c>
      <c r="D15" s="130"/>
      <c r="E15" s="130"/>
      <c r="F15" s="130"/>
      <c r="G15" s="130"/>
      <c r="H15" s="130"/>
      <c r="I15" s="130" t="s">
        <v>63</v>
      </c>
      <c r="J15" s="130"/>
      <c r="K15" s="130"/>
      <c r="L15" s="130" t="s">
        <v>64</v>
      </c>
      <c r="M15" s="130"/>
      <c r="N15" s="130"/>
      <c r="O15" s="130"/>
      <c r="P15" s="29" t="s">
        <v>44</v>
      </c>
      <c r="Q15" s="29" t="s">
        <v>65</v>
      </c>
      <c r="R15" s="29" t="s">
        <v>46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61</v>
      </c>
      <c r="C16" s="130" t="s">
        <v>48</v>
      </c>
      <c r="D16" s="130"/>
      <c r="E16" s="130"/>
      <c r="F16" s="130"/>
      <c r="G16" s="130"/>
      <c r="H16" s="130"/>
      <c r="I16" s="130" t="s">
        <v>66</v>
      </c>
      <c r="J16" s="130"/>
      <c r="K16" s="130"/>
      <c r="L16" s="130" t="s">
        <v>67</v>
      </c>
      <c r="M16" s="130"/>
      <c r="N16" s="130"/>
      <c r="O16" s="130"/>
      <c r="P16" s="29" t="s">
        <v>44</v>
      </c>
      <c r="Q16" s="29" t="s">
        <v>65</v>
      </c>
      <c r="R16" s="29">
        <v>326.7</v>
      </c>
      <c r="S16" s="29">
        <v>245.03</v>
      </c>
      <c r="T16" s="29">
        <v>245.03</v>
      </c>
      <c r="U16" s="29">
        <f t="shared" si="0"/>
        <v>100</v>
      </c>
      <c r="V16" s="30" t="s">
        <v>47</v>
      </c>
    </row>
    <row r="17" spans="2:23" ht="22.5" customHeight="1" thickTop="1" thickBot="1">
      <c r="B17" s="8" t="s">
        <v>68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69</v>
      </c>
      <c r="S18" s="23" t="s">
        <v>70</v>
      </c>
      <c r="T18" s="24" t="s">
        <v>71</v>
      </c>
      <c r="U18" s="24" t="s">
        <v>72</v>
      </c>
      <c r="V18" s="134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73</v>
      </c>
      <c r="S19" s="41" t="s">
        <v>73</v>
      </c>
      <c r="T19" s="41" t="s">
        <v>73</v>
      </c>
      <c r="U19" s="41" t="s">
        <v>74</v>
      </c>
      <c r="V19" s="135"/>
    </row>
    <row r="20" spans="2:23" ht="13.5" customHeight="1" thickBot="1">
      <c r="B20" s="136" t="s">
        <v>75</v>
      </c>
      <c r="C20" s="137"/>
      <c r="D20" s="137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32054.274000000001</v>
      </c>
      <c r="S20" s="46">
        <v>24040.7055</v>
      </c>
      <c r="T20" s="46">
        <v>24040.7055</v>
      </c>
      <c r="U20" s="46">
        <f>+IF(ISERR(T20/S20*100),"N/A",T20/S20*100)</f>
        <v>100</v>
      </c>
      <c r="V20" s="47"/>
    </row>
    <row r="21" spans="2:23" ht="13.5" customHeight="1" thickBot="1">
      <c r="B21" s="138" t="s">
        <v>76</v>
      </c>
      <c r="C21" s="139"/>
      <c r="D21" s="139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32054.274000000001</v>
      </c>
      <c r="S21" s="46">
        <v>24040.7055</v>
      </c>
      <c r="T21" s="46">
        <v>24040.7055</v>
      </c>
      <c r="U21" s="46">
        <f>+IF(ISERR(T21/S21*100),"N/A",T21/S21*100)</f>
        <v>100</v>
      </c>
      <c r="V21" s="47"/>
    </row>
    <row r="22" spans="2:23" s="51" customFormat="1" ht="14.85" customHeight="1" thickTop="1" thickBot="1">
      <c r="B22" s="52" t="s">
        <v>77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140" t="s">
        <v>78</v>
      </c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2"/>
    </row>
    <row r="24" spans="2:23" ht="34.5" customHeight="1">
      <c r="B24" s="131" t="s">
        <v>79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3"/>
    </row>
    <row r="25" spans="2:23" ht="34.5" customHeight="1">
      <c r="B25" s="131" t="s">
        <v>80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3"/>
    </row>
    <row r="26" spans="2:23" ht="34.5" customHeight="1">
      <c r="B26" s="131" t="s">
        <v>81</v>
      </c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3"/>
    </row>
    <row r="27" spans="2:23" ht="34.5" customHeight="1">
      <c r="B27" s="131" t="s">
        <v>82</v>
      </c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2"/>
      <c r="T27" s="132"/>
      <c r="U27" s="132"/>
      <c r="V27" s="133"/>
    </row>
    <row r="28" spans="2:23" ht="34.5" customHeight="1">
      <c r="B28" s="131" t="s">
        <v>83</v>
      </c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3"/>
    </row>
    <row r="29" spans="2:23" ht="34.5" customHeight="1">
      <c r="B29" s="131" t="s">
        <v>84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3"/>
    </row>
  </sheetData>
  <mergeCells count="50"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6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6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85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 t="s">
        <v>46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86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75" customHeight="1" thickTop="1" thickBot="1">
      <c r="A13" s="27"/>
      <c r="B13" s="28" t="s">
        <v>40</v>
      </c>
      <c r="C13" s="130" t="s">
        <v>48</v>
      </c>
      <c r="D13" s="130"/>
      <c r="E13" s="130"/>
      <c r="F13" s="130"/>
      <c r="G13" s="130"/>
      <c r="H13" s="130"/>
      <c r="I13" s="130" t="s">
        <v>49</v>
      </c>
      <c r="J13" s="130"/>
      <c r="K13" s="130"/>
      <c r="L13" s="130" t="s">
        <v>50</v>
      </c>
      <c r="M13" s="130"/>
      <c r="N13" s="130"/>
      <c r="O13" s="130"/>
      <c r="P13" s="29" t="s">
        <v>44</v>
      </c>
      <c r="Q13" s="29" t="s">
        <v>45</v>
      </c>
      <c r="R13" s="29" t="s">
        <v>46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23.1" customHeight="1" thickTop="1" thickBot="1">
      <c r="A14" s="27"/>
      <c r="B14" s="143" t="s">
        <v>86</v>
      </c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5"/>
    </row>
    <row r="15" spans="1:35" ht="75" customHeight="1" thickTop="1" thickBot="1">
      <c r="A15" s="27"/>
      <c r="B15" s="28" t="s">
        <v>51</v>
      </c>
      <c r="C15" s="130" t="s">
        <v>52</v>
      </c>
      <c r="D15" s="130"/>
      <c r="E15" s="130"/>
      <c r="F15" s="130"/>
      <c r="G15" s="130"/>
      <c r="H15" s="130"/>
      <c r="I15" s="130" t="s">
        <v>53</v>
      </c>
      <c r="J15" s="130"/>
      <c r="K15" s="130"/>
      <c r="L15" s="130" t="s">
        <v>54</v>
      </c>
      <c r="M15" s="130"/>
      <c r="N15" s="130"/>
      <c r="O15" s="130"/>
      <c r="P15" s="29" t="s">
        <v>55</v>
      </c>
      <c r="Q15" s="29" t="s">
        <v>56</v>
      </c>
      <c r="R15" s="29" t="s">
        <v>46</v>
      </c>
      <c r="S15" s="29" t="s">
        <v>46</v>
      </c>
      <c r="T15" s="29" t="s">
        <v>46</v>
      </c>
      <c r="U15" s="29" t="str">
        <f>IF(ISERROR(T15/S15),"N/A",T15/S15*100)</f>
        <v>N/A</v>
      </c>
      <c r="V15" s="30" t="s">
        <v>47</v>
      </c>
    </row>
    <row r="16" spans="1:35" ht="23.1" customHeight="1" thickTop="1" thickBot="1">
      <c r="A16" s="27"/>
      <c r="B16" s="143" t="s">
        <v>86</v>
      </c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5"/>
    </row>
    <row r="17" spans="1:23" ht="75" customHeight="1" thickTop="1" thickBot="1">
      <c r="A17" s="27"/>
      <c r="B17" s="28" t="s">
        <v>57</v>
      </c>
      <c r="C17" s="130" t="s">
        <v>58</v>
      </c>
      <c r="D17" s="130"/>
      <c r="E17" s="130"/>
      <c r="F17" s="130"/>
      <c r="G17" s="130"/>
      <c r="H17" s="130"/>
      <c r="I17" s="130" t="s">
        <v>59</v>
      </c>
      <c r="J17" s="130"/>
      <c r="K17" s="130"/>
      <c r="L17" s="130" t="s">
        <v>60</v>
      </c>
      <c r="M17" s="130"/>
      <c r="N17" s="130"/>
      <c r="O17" s="130"/>
      <c r="P17" s="29" t="s">
        <v>44</v>
      </c>
      <c r="Q17" s="29" t="s">
        <v>45</v>
      </c>
      <c r="R17" s="29" t="s">
        <v>46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43" t="s">
        <v>86</v>
      </c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5"/>
    </row>
    <row r="19" spans="1:23" ht="75" customHeight="1" thickTop="1" thickBot="1">
      <c r="A19" s="27"/>
      <c r="B19" s="28" t="s">
        <v>61</v>
      </c>
      <c r="C19" s="130" t="s">
        <v>62</v>
      </c>
      <c r="D19" s="130"/>
      <c r="E19" s="130"/>
      <c r="F19" s="130"/>
      <c r="G19" s="130"/>
      <c r="H19" s="130"/>
      <c r="I19" s="130" t="s">
        <v>63</v>
      </c>
      <c r="J19" s="130"/>
      <c r="K19" s="130"/>
      <c r="L19" s="130" t="s">
        <v>64</v>
      </c>
      <c r="M19" s="130"/>
      <c r="N19" s="130"/>
      <c r="O19" s="130"/>
      <c r="P19" s="29" t="s">
        <v>44</v>
      </c>
      <c r="Q19" s="29" t="s">
        <v>65</v>
      </c>
      <c r="R19" s="29" t="s">
        <v>46</v>
      </c>
      <c r="S19" s="29" t="s">
        <v>46</v>
      </c>
      <c r="T19" s="29" t="s">
        <v>46</v>
      </c>
      <c r="U19" s="29" t="str">
        <f>IF(ISERROR(T19/S19),"N/A",T19/S19*100)</f>
        <v>N/A</v>
      </c>
      <c r="V19" s="30" t="s">
        <v>47</v>
      </c>
    </row>
    <row r="20" spans="1:23" ht="23.1" customHeight="1" thickTop="1" thickBot="1">
      <c r="A20" s="27"/>
      <c r="B20" s="143" t="s">
        <v>86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5"/>
    </row>
    <row r="21" spans="1:23" ht="75" customHeight="1" thickTop="1" thickBot="1">
      <c r="A21" s="27"/>
      <c r="B21" s="28" t="s">
        <v>61</v>
      </c>
      <c r="C21" s="130" t="s">
        <v>48</v>
      </c>
      <c r="D21" s="130"/>
      <c r="E21" s="130"/>
      <c r="F21" s="130"/>
      <c r="G21" s="130"/>
      <c r="H21" s="130"/>
      <c r="I21" s="130" t="s">
        <v>66</v>
      </c>
      <c r="J21" s="130"/>
      <c r="K21" s="130"/>
      <c r="L21" s="130" t="s">
        <v>67</v>
      </c>
      <c r="M21" s="130"/>
      <c r="N21" s="130"/>
      <c r="O21" s="130"/>
      <c r="P21" s="29" t="s">
        <v>44</v>
      </c>
      <c r="Q21" s="29" t="s">
        <v>65</v>
      </c>
      <c r="R21" s="29">
        <v>326.7</v>
      </c>
      <c r="S21" s="29">
        <v>245.03</v>
      </c>
      <c r="T21" s="29">
        <v>245.03</v>
      </c>
      <c r="U21" s="29">
        <f>IF(ISERROR(T21/S21),"N/A",T21/S21*100)</f>
        <v>100</v>
      </c>
      <c r="V21" s="30" t="s">
        <v>47</v>
      </c>
    </row>
    <row r="22" spans="1:23" ht="23.1" customHeight="1" thickTop="1" thickBot="1">
      <c r="A22" s="27"/>
      <c r="B22" s="143" t="s">
        <v>87</v>
      </c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5"/>
    </row>
    <row r="23" spans="1:23" ht="23.1" customHeight="1" thickBot="1">
      <c r="A23" s="27"/>
      <c r="B23" s="56"/>
      <c r="C23" s="56"/>
      <c r="D23" s="56"/>
      <c r="E23" s="56"/>
      <c r="F23" s="56"/>
      <c r="G23" s="56"/>
      <c r="H23" s="56"/>
      <c r="I23" s="57"/>
      <c r="J23" s="57"/>
      <c r="K23" s="56"/>
      <c r="L23" s="56"/>
      <c r="M23" s="56"/>
      <c r="N23" s="56"/>
      <c r="O23" s="58"/>
      <c r="P23" s="58"/>
      <c r="Q23" s="56"/>
      <c r="R23" s="59">
        <v>326.7</v>
      </c>
      <c r="S23" s="60">
        <v>245.03</v>
      </c>
      <c r="T23" s="60">
        <v>245.03</v>
      </c>
      <c r="U23" s="61">
        <f>IF(ISERROR(T23/S23),"N/A",T23/S23*100)</f>
        <v>100</v>
      </c>
      <c r="V23" s="56" t="s">
        <v>88</v>
      </c>
    </row>
    <row r="24" spans="1:23" ht="22.5" customHeight="1" thickTop="1" thickBot="1">
      <c r="B24" s="8" t="s">
        <v>68</v>
      </c>
      <c r="C24" s="9"/>
      <c r="D24" s="9"/>
      <c r="E24" s="9"/>
      <c r="F24" s="9"/>
      <c r="G24" s="9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1"/>
      <c r="W24" s="31"/>
    </row>
    <row r="25" spans="1:23" ht="32.25" customHeight="1" thickTop="1">
      <c r="B25" s="32"/>
      <c r="C25" s="33"/>
      <c r="D25" s="33"/>
      <c r="E25" s="33"/>
      <c r="F25" s="33"/>
      <c r="G25" s="33"/>
      <c r="H25" s="34"/>
      <c r="I25" s="34"/>
      <c r="J25" s="34"/>
      <c r="K25" s="34"/>
      <c r="L25" s="34"/>
      <c r="M25" s="34"/>
      <c r="N25" s="34"/>
      <c r="O25" s="34"/>
      <c r="P25" s="35"/>
      <c r="Q25" s="36"/>
      <c r="R25" s="24" t="s">
        <v>69</v>
      </c>
      <c r="S25" s="23" t="s">
        <v>70</v>
      </c>
      <c r="T25" s="24" t="s">
        <v>71</v>
      </c>
      <c r="U25" s="24" t="s">
        <v>72</v>
      </c>
      <c r="V25" s="134"/>
    </row>
    <row r="26" spans="1:23" ht="30" customHeight="1" thickBot="1">
      <c r="B26" s="37"/>
      <c r="C26" s="38"/>
      <c r="D26" s="38"/>
      <c r="E26" s="38"/>
      <c r="F26" s="38"/>
      <c r="G26" s="38"/>
      <c r="H26" s="39"/>
      <c r="I26" s="39"/>
      <c r="J26" s="39"/>
      <c r="K26" s="39"/>
      <c r="L26" s="39"/>
      <c r="M26" s="39"/>
      <c r="N26" s="39"/>
      <c r="O26" s="39"/>
      <c r="P26" s="40"/>
      <c r="Q26" s="41"/>
      <c r="R26" s="42" t="s">
        <v>73</v>
      </c>
      <c r="S26" s="41" t="s">
        <v>73</v>
      </c>
      <c r="T26" s="41" t="s">
        <v>73</v>
      </c>
      <c r="U26" s="41" t="s">
        <v>74</v>
      </c>
      <c r="V26" s="135"/>
    </row>
    <row r="27" spans="1:23" ht="13.5" customHeight="1" thickBot="1">
      <c r="B27" s="136" t="s">
        <v>75</v>
      </c>
      <c r="C27" s="137"/>
      <c r="D27" s="137"/>
      <c r="E27" s="43"/>
      <c r="F27" s="43"/>
      <c r="G27" s="43"/>
      <c r="H27" s="44"/>
      <c r="I27" s="44"/>
      <c r="J27" s="44"/>
      <c r="K27" s="44"/>
      <c r="L27" s="44"/>
      <c r="M27" s="44"/>
      <c r="N27" s="44"/>
      <c r="O27" s="44"/>
      <c r="P27" s="45"/>
      <c r="Q27" s="45"/>
      <c r="R27" s="46">
        <v>32054.274000000001</v>
      </c>
      <c r="S27" s="46">
        <v>24040.7055</v>
      </c>
      <c r="T27" s="46">
        <v>24040.7055</v>
      </c>
      <c r="U27" s="46">
        <f>+IF(ISERR(T27/S27*100),"N/A",T27/S27*100)</f>
        <v>100</v>
      </c>
      <c r="V27" s="47"/>
    </row>
    <row r="28" spans="1:23" ht="13.5" customHeight="1" thickBot="1">
      <c r="B28" s="138" t="s">
        <v>76</v>
      </c>
      <c r="C28" s="139"/>
      <c r="D28" s="139"/>
      <c r="E28" s="48"/>
      <c r="F28" s="48"/>
      <c r="G28" s="48"/>
      <c r="H28" s="49"/>
      <c r="I28" s="49"/>
      <c r="J28" s="49"/>
      <c r="K28" s="49"/>
      <c r="L28" s="49"/>
      <c r="M28" s="49"/>
      <c r="N28" s="49"/>
      <c r="O28" s="49"/>
      <c r="P28" s="50"/>
      <c r="Q28" s="50"/>
      <c r="R28" s="46">
        <v>32054.274000000001</v>
      </c>
      <c r="S28" s="46">
        <v>24040.7055</v>
      </c>
      <c r="T28" s="46">
        <v>24040.7055</v>
      </c>
      <c r="U28" s="46">
        <f>+IF(ISERR(T28/S28*100),"N/A",T28/S28*100)</f>
        <v>100</v>
      </c>
      <c r="V28" s="47"/>
    </row>
    <row r="29" spans="1:23" s="51" customFormat="1" ht="14.85" customHeight="1" thickTop="1" thickBot="1">
      <c r="B29" s="52" t="s">
        <v>77</v>
      </c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5"/>
    </row>
    <row r="30" spans="1:23" ht="44.25" customHeight="1" thickTop="1">
      <c r="B30" s="140" t="s">
        <v>78</v>
      </c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U30" s="141"/>
      <c r="V30" s="142"/>
    </row>
    <row r="31" spans="1:23" ht="34.5" customHeight="1">
      <c r="B31" s="131" t="s">
        <v>89</v>
      </c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3"/>
    </row>
    <row r="32" spans="1:23" ht="34.5" customHeight="1">
      <c r="B32" s="131" t="s">
        <v>90</v>
      </c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3"/>
    </row>
    <row r="33" spans="2:22" ht="34.5" customHeight="1">
      <c r="B33" s="131" t="s">
        <v>91</v>
      </c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2"/>
      <c r="T33" s="132"/>
      <c r="U33" s="132"/>
      <c r="V33" s="133"/>
    </row>
    <row r="34" spans="2:22" ht="34.5" customHeight="1">
      <c r="B34" s="131" t="s">
        <v>92</v>
      </c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3"/>
    </row>
    <row r="35" spans="2:22" ht="34.5" customHeight="1">
      <c r="B35" s="131" t="s">
        <v>93</v>
      </c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3"/>
    </row>
    <row r="36" spans="2:22" ht="34.5" customHeight="1">
      <c r="B36" s="131" t="s">
        <v>94</v>
      </c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3"/>
    </row>
  </sheetData>
  <mergeCells count="56">
    <mergeCell ref="B32:V32"/>
    <mergeCell ref="B33:V33"/>
    <mergeCell ref="B34:V34"/>
    <mergeCell ref="B35:V35"/>
    <mergeCell ref="B36:V36"/>
    <mergeCell ref="B22:V22"/>
    <mergeCell ref="V25:V26"/>
    <mergeCell ref="B27:D27"/>
    <mergeCell ref="B28:D28"/>
    <mergeCell ref="B30:V30"/>
    <mergeCell ref="B31:V31"/>
    <mergeCell ref="B18:V18"/>
    <mergeCell ref="C19:H19"/>
    <mergeCell ref="I19:K19"/>
    <mergeCell ref="L19:O19"/>
    <mergeCell ref="B20:V20"/>
    <mergeCell ref="C21:H21"/>
    <mergeCell ref="I21:K21"/>
    <mergeCell ref="L21:O21"/>
    <mergeCell ref="B14:V14"/>
    <mergeCell ref="C15:H15"/>
    <mergeCell ref="I15:K15"/>
    <mergeCell ref="L15:O15"/>
    <mergeCell ref="B16:V16"/>
    <mergeCell ref="C17:H17"/>
    <mergeCell ref="I17:K17"/>
    <mergeCell ref="L17:O17"/>
    <mergeCell ref="C11:H11"/>
    <mergeCell ref="I11:K11"/>
    <mergeCell ref="L11:O11"/>
    <mergeCell ref="B12:V12"/>
    <mergeCell ref="C13:H13"/>
    <mergeCell ref="I13:K13"/>
    <mergeCell ref="L13:O13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1"/>
  <sheetViews>
    <sheetView showGridLines="0" tabSelected="1" view="pageBreakPreview" zoomScale="70" zoomScaleNormal="80" zoomScaleSheetLayoutView="70" workbookViewId="0">
      <selection activeCell="B30" sqref="B30:V30"/>
    </sheetView>
  </sheetViews>
  <sheetFormatPr baseColWidth="10" defaultRowHeight="18"/>
  <cols>
    <col min="1" max="1" width="4" style="1" customWidth="1"/>
    <col min="2" max="2" width="21.5703125" style="66" customWidth="1"/>
    <col min="3" max="3" width="6.7109375" style="66" customWidth="1"/>
    <col min="4" max="4" width="9.85546875" style="66" customWidth="1"/>
    <col min="5" max="5" width="11.140625" style="66" customWidth="1"/>
    <col min="6" max="6" width="5.140625" style="66" customWidth="1"/>
    <col min="7" max="7" width="0.28515625" style="66" customWidth="1"/>
    <col min="8" max="8" width="2.5703125" style="66" customWidth="1"/>
    <col min="9" max="9" width="7.5703125" style="66" customWidth="1"/>
    <col min="10" max="10" width="14" style="66" customWidth="1"/>
    <col min="11" max="11" width="10.85546875" style="66" customWidth="1"/>
    <col min="12" max="12" width="8.85546875" style="66" customWidth="1"/>
    <col min="13" max="13" width="11" style="66" customWidth="1"/>
    <col min="14" max="14" width="9.42578125" style="66" customWidth="1"/>
    <col min="15" max="15" width="21.85546875" style="66" customWidth="1"/>
    <col min="16" max="16" width="20.7109375" style="66" customWidth="1"/>
    <col min="17" max="17" width="18.5703125" style="66" customWidth="1"/>
    <col min="18" max="18" width="10.28515625" style="66" customWidth="1"/>
    <col min="19" max="19" width="20" style="66" customWidth="1"/>
    <col min="20" max="21" width="15.7109375" style="66" customWidth="1"/>
    <col min="22" max="22" width="28.140625" style="66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85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94" t="s">
        <v>1</v>
      </c>
      <c r="N1" s="94"/>
      <c r="O1" s="94"/>
      <c r="P1" s="64"/>
      <c r="Q1" s="64"/>
      <c r="R1" s="64"/>
      <c r="S1" s="65"/>
      <c r="T1" s="65"/>
      <c r="U1" s="65"/>
      <c r="V1" s="65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4" t="s">
        <v>5</v>
      </c>
      <c r="C3" s="85"/>
      <c r="D3" s="85"/>
      <c r="E3" s="85"/>
      <c r="F3" s="85"/>
      <c r="G3" s="85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7"/>
    </row>
    <row r="4" spans="1:35" ht="90" customHeight="1" thickTop="1" thickBot="1">
      <c r="B4" s="67" t="s">
        <v>6</v>
      </c>
      <c r="C4" s="68" t="s">
        <v>7</v>
      </c>
      <c r="D4" s="147" t="s">
        <v>8</v>
      </c>
      <c r="E4" s="147"/>
      <c r="F4" s="147"/>
      <c r="G4" s="147"/>
      <c r="H4" s="147"/>
      <c r="I4" s="69"/>
      <c r="J4" s="70" t="s">
        <v>9</v>
      </c>
      <c r="K4" s="68" t="s">
        <v>10</v>
      </c>
      <c r="L4" s="148" t="s">
        <v>11</v>
      </c>
      <c r="M4" s="148"/>
      <c r="N4" s="148"/>
      <c r="O4" s="148"/>
      <c r="P4" s="71" t="s">
        <v>12</v>
      </c>
      <c r="Q4" s="149" t="s">
        <v>13</v>
      </c>
      <c r="R4" s="149"/>
      <c r="S4" s="70" t="s">
        <v>14</v>
      </c>
      <c r="T4" s="148" t="s">
        <v>15</v>
      </c>
      <c r="U4" s="148"/>
      <c r="V4" s="150"/>
    </row>
    <row r="5" spans="1:35" ht="22.5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72" t="s">
        <v>17</v>
      </c>
      <c r="C6" s="154" t="s">
        <v>18</v>
      </c>
      <c r="D6" s="154"/>
      <c r="E6" s="154"/>
      <c r="F6" s="154"/>
      <c r="G6" s="154"/>
      <c r="H6" s="73"/>
      <c r="I6" s="73"/>
      <c r="J6" s="73" t="s">
        <v>19</v>
      </c>
      <c r="K6" s="154" t="s">
        <v>20</v>
      </c>
      <c r="L6" s="154"/>
      <c r="M6" s="154"/>
      <c r="N6" s="74"/>
      <c r="O6" s="75" t="s">
        <v>21</v>
      </c>
      <c r="P6" s="154" t="s">
        <v>22</v>
      </c>
      <c r="Q6" s="154"/>
      <c r="R6" s="74"/>
      <c r="S6" s="75" t="s">
        <v>23</v>
      </c>
      <c r="T6" s="154" t="s">
        <v>24</v>
      </c>
      <c r="U6" s="154"/>
      <c r="V6" s="155"/>
    </row>
    <row r="7" spans="1:35" ht="24.75" customHeight="1" thickTop="1" thickBot="1">
      <c r="B7" s="84" t="s">
        <v>25</v>
      </c>
      <c r="C7" s="85"/>
      <c r="D7" s="85"/>
      <c r="E7" s="85"/>
      <c r="F7" s="85"/>
      <c r="G7" s="85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7"/>
    </row>
    <row r="8" spans="1:35" ht="24.75" customHeight="1" thickTop="1">
      <c r="B8" s="156" t="s">
        <v>26</v>
      </c>
      <c r="C8" s="159" t="s">
        <v>27</v>
      </c>
      <c r="D8" s="159"/>
      <c r="E8" s="159"/>
      <c r="F8" s="159"/>
      <c r="G8" s="159"/>
      <c r="H8" s="160"/>
      <c r="I8" s="165" t="s">
        <v>28</v>
      </c>
      <c r="J8" s="166"/>
      <c r="K8" s="166"/>
      <c r="L8" s="166"/>
      <c r="M8" s="166"/>
      <c r="N8" s="166"/>
      <c r="O8" s="166"/>
      <c r="P8" s="166"/>
      <c r="Q8" s="166"/>
      <c r="R8" s="166"/>
      <c r="S8" s="167"/>
      <c r="T8" s="165" t="s">
        <v>29</v>
      </c>
      <c r="U8" s="166"/>
      <c r="V8" s="168" t="s">
        <v>30</v>
      </c>
    </row>
    <row r="9" spans="1:35" ht="19.5" customHeight="1">
      <c r="B9" s="157"/>
      <c r="C9" s="161"/>
      <c r="D9" s="161"/>
      <c r="E9" s="161"/>
      <c r="F9" s="161"/>
      <c r="G9" s="161"/>
      <c r="H9" s="162"/>
      <c r="I9" s="171" t="s">
        <v>31</v>
      </c>
      <c r="J9" s="172"/>
      <c r="K9" s="172"/>
      <c r="L9" s="172" t="s">
        <v>32</v>
      </c>
      <c r="M9" s="172"/>
      <c r="N9" s="172"/>
      <c r="O9" s="172"/>
      <c r="P9" s="172" t="s">
        <v>33</v>
      </c>
      <c r="Q9" s="172" t="s">
        <v>34</v>
      </c>
      <c r="R9" s="175" t="s">
        <v>35</v>
      </c>
      <c r="S9" s="176"/>
      <c r="T9" s="172" t="s">
        <v>36</v>
      </c>
      <c r="U9" s="172" t="s">
        <v>37</v>
      </c>
      <c r="V9" s="169"/>
    </row>
    <row r="10" spans="1:35" ht="49.5" customHeight="1" thickBot="1">
      <c r="B10" s="158"/>
      <c r="C10" s="163"/>
      <c r="D10" s="163"/>
      <c r="E10" s="163"/>
      <c r="F10" s="163"/>
      <c r="G10" s="163"/>
      <c r="H10" s="164"/>
      <c r="I10" s="173"/>
      <c r="J10" s="174"/>
      <c r="K10" s="174"/>
      <c r="L10" s="174"/>
      <c r="M10" s="174"/>
      <c r="N10" s="174"/>
      <c r="O10" s="174"/>
      <c r="P10" s="174"/>
      <c r="Q10" s="174"/>
      <c r="R10" s="88" t="s">
        <v>38</v>
      </c>
      <c r="S10" s="89" t="s">
        <v>39</v>
      </c>
      <c r="T10" s="174"/>
      <c r="U10" s="174"/>
      <c r="V10" s="170"/>
    </row>
    <row r="11" spans="1:35" ht="238.5" customHeight="1" thickTop="1" thickBot="1">
      <c r="A11" s="27"/>
      <c r="B11" s="76" t="s">
        <v>40</v>
      </c>
      <c r="C11" s="177" t="s">
        <v>41</v>
      </c>
      <c r="D11" s="177"/>
      <c r="E11" s="177"/>
      <c r="F11" s="177"/>
      <c r="G11" s="177"/>
      <c r="H11" s="177"/>
      <c r="I11" s="177" t="s">
        <v>42</v>
      </c>
      <c r="J11" s="177"/>
      <c r="K11" s="177"/>
      <c r="L11" s="177" t="s">
        <v>43</v>
      </c>
      <c r="M11" s="177"/>
      <c r="N11" s="177"/>
      <c r="O11" s="177"/>
      <c r="P11" s="77" t="s">
        <v>44</v>
      </c>
      <c r="Q11" s="77" t="s">
        <v>45</v>
      </c>
      <c r="R11" s="77" t="s">
        <v>46</v>
      </c>
      <c r="S11" s="77" t="s">
        <v>46</v>
      </c>
      <c r="T11" s="77" t="s">
        <v>46</v>
      </c>
      <c r="U11" s="77" t="str">
        <f>IF(ISERROR(T11/S11),"N/A",T11/S11*100)</f>
        <v>N/A</v>
      </c>
      <c r="V11" s="78" t="s">
        <v>47</v>
      </c>
    </row>
    <row r="12" spans="1:35" ht="29.25" customHeight="1" thickTop="1" thickBot="1">
      <c r="A12" s="27"/>
      <c r="B12" s="178" t="s">
        <v>95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80"/>
    </row>
    <row r="13" spans="1:35" ht="306" customHeight="1" thickTop="1" thickBot="1">
      <c r="A13" s="27"/>
      <c r="B13" s="76" t="s">
        <v>40</v>
      </c>
      <c r="C13" s="177" t="s">
        <v>48</v>
      </c>
      <c r="D13" s="177"/>
      <c r="E13" s="177"/>
      <c r="F13" s="177"/>
      <c r="G13" s="177"/>
      <c r="H13" s="177"/>
      <c r="I13" s="177" t="s">
        <v>49</v>
      </c>
      <c r="J13" s="177"/>
      <c r="K13" s="177"/>
      <c r="L13" s="177" t="s">
        <v>50</v>
      </c>
      <c r="M13" s="177"/>
      <c r="N13" s="177"/>
      <c r="O13" s="177"/>
      <c r="P13" s="77" t="s">
        <v>44</v>
      </c>
      <c r="Q13" s="77" t="s">
        <v>45</v>
      </c>
      <c r="R13" s="77" t="s">
        <v>46</v>
      </c>
      <c r="S13" s="77" t="s">
        <v>46</v>
      </c>
      <c r="T13" s="77" t="s">
        <v>46</v>
      </c>
      <c r="U13" s="77" t="str">
        <f>IF(ISERROR(T13/S13),"N/A",T13/S13*100)</f>
        <v>N/A</v>
      </c>
      <c r="V13" s="78" t="s">
        <v>47</v>
      </c>
    </row>
    <row r="14" spans="1:35" ht="34.5" customHeight="1" thickTop="1" thickBot="1">
      <c r="A14" s="27"/>
      <c r="B14" s="178" t="s">
        <v>95</v>
      </c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80"/>
    </row>
    <row r="15" spans="1:35" ht="329.25" customHeight="1" thickTop="1" thickBot="1">
      <c r="A15" s="27"/>
      <c r="B15" s="76" t="s">
        <v>51</v>
      </c>
      <c r="C15" s="177" t="s">
        <v>52</v>
      </c>
      <c r="D15" s="177"/>
      <c r="E15" s="177"/>
      <c r="F15" s="177"/>
      <c r="G15" s="177"/>
      <c r="H15" s="177"/>
      <c r="I15" s="177" t="s">
        <v>53</v>
      </c>
      <c r="J15" s="177"/>
      <c r="K15" s="177"/>
      <c r="L15" s="177" t="s">
        <v>54</v>
      </c>
      <c r="M15" s="177"/>
      <c r="N15" s="177"/>
      <c r="O15" s="177"/>
      <c r="P15" s="77" t="s">
        <v>55</v>
      </c>
      <c r="Q15" s="77" t="s">
        <v>56</v>
      </c>
      <c r="R15" s="77" t="s">
        <v>46</v>
      </c>
      <c r="S15" s="77" t="s">
        <v>46</v>
      </c>
      <c r="T15" s="77" t="s">
        <v>46</v>
      </c>
      <c r="U15" s="77" t="str">
        <f>IF(ISERROR(T15/S15),"N/A",T15/S15*100)</f>
        <v>N/A</v>
      </c>
      <c r="V15" s="78" t="s">
        <v>47</v>
      </c>
    </row>
    <row r="16" spans="1:35" ht="34.5" customHeight="1" thickTop="1" thickBot="1">
      <c r="A16" s="27"/>
      <c r="B16" s="178" t="s">
        <v>95</v>
      </c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80"/>
    </row>
    <row r="17" spans="1:22" ht="210.75" customHeight="1" thickTop="1" thickBot="1">
      <c r="A17" s="27"/>
      <c r="B17" s="76" t="s">
        <v>57</v>
      </c>
      <c r="C17" s="177" t="s">
        <v>58</v>
      </c>
      <c r="D17" s="177"/>
      <c r="E17" s="177"/>
      <c r="F17" s="177"/>
      <c r="G17" s="177"/>
      <c r="H17" s="177"/>
      <c r="I17" s="177" t="s">
        <v>59</v>
      </c>
      <c r="J17" s="177"/>
      <c r="K17" s="177"/>
      <c r="L17" s="177" t="s">
        <v>60</v>
      </c>
      <c r="M17" s="177"/>
      <c r="N17" s="177"/>
      <c r="O17" s="177"/>
      <c r="P17" s="77" t="s">
        <v>44</v>
      </c>
      <c r="Q17" s="77" t="s">
        <v>45</v>
      </c>
      <c r="R17" s="77" t="s">
        <v>46</v>
      </c>
      <c r="S17" s="77" t="s">
        <v>46</v>
      </c>
      <c r="T17" s="77" t="s">
        <v>46</v>
      </c>
      <c r="U17" s="77" t="str">
        <f>IF(ISERROR(T17/S17),"N/A",T17/S17*100)</f>
        <v>N/A</v>
      </c>
      <c r="V17" s="78" t="s">
        <v>47</v>
      </c>
    </row>
    <row r="18" spans="1:22" ht="42" customHeight="1" thickTop="1" thickBot="1">
      <c r="A18" s="27"/>
      <c r="B18" s="178" t="s">
        <v>95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80"/>
    </row>
    <row r="19" spans="1:22" ht="142.5" customHeight="1" thickTop="1" thickBot="1">
      <c r="A19" s="27"/>
      <c r="B19" s="76" t="s">
        <v>61</v>
      </c>
      <c r="C19" s="177" t="s">
        <v>62</v>
      </c>
      <c r="D19" s="177"/>
      <c r="E19" s="177"/>
      <c r="F19" s="177"/>
      <c r="G19" s="177"/>
      <c r="H19" s="177"/>
      <c r="I19" s="177" t="s">
        <v>63</v>
      </c>
      <c r="J19" s="177"/>
      <c r="K19" s="177"/>
      <c r="L19" s="177" t="s">
        <v>64</v>
      </c>
      <c r="M19" s="177"/>
      <c r="N19" s="177"/>
      <c r="O19" s="177"/>
      <c r="P19" s="77" t="s">
        <v>44</v>
      </c>
      <c r="Q19" s="77" t="s">
        <v>65</v>
      </c>
      <c r="R19" s="77" t="s">
        <v>46</v>
      </c>
      <c r="S19" s="77" t="s">
        <v>46</v>
      </c>
      <c r="T19" s="77" t="s">
        <v>46</v>
      </c>
      <c r="U19" s="77" t="str">
        <f>IF(ISERROR(T19/S19),"N/A",T19/S19*100)</f>
        <v>N/A</v>
      </c>
      <c r="V19" s="78" t="s">
        <v>47</v>
      </c>
    </row>
    <row r="20" spans="1:22" ht="39" customHeight="1" thickTop="1" thickBot="1">
      <c r="A20" s="27"/>
      <c r="B20" s="178" t="s">
        <v>95</v>
      </c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80"/>
    </row>
    <row r="21" spans="1:22" ht="162" customHeight="1" thickTop="1" thickBot="1">
      <c r="A21" s="27"/>
      <c r="B21" s="76" t="s">
        <v>61</v>
      </c>
      <c r="C21" s="177" t="s">
        <v>48</v>
      </c>
      <c r="D21" s="177"/>
      <c r="E21" s="177"/>
      <c r="F21" s="177"/>
      <c r="G21" s="177"/>
      <c r="H21" s="177"/>
      <c r="I21" s="177" t="s">
        <v>66</v>
      </c>
      <c r="J21" s="177"/>
      <c r="K21" s="177"/>
      <c r="L21" s="177" t="s">
        <v>67</v>
      </c>
      <c r="M21" s="177"/>
      <c r="N21" s="177"/>
      <c r="O21" s="177"/>
      <c r="P21" s="77" t="s">
        <v>44</v>
      </c>
      <c r="Q21" s="77" t="s">
        <v>65</v>
      </c>
      <c r="R21" s="77">
        <v>326.7</v>
      </c>
      <c r="S21" s="77">
        <v>245.03</v>
      </c>
      <c r="T21" s="77">
        <v>245.03</v>
      </c>
      <c r="U21" s="77">
        <f>IF(ISERROR(T21/S21),"N/A",T21/S21*100)</f>
        <v>100</v>
      </c>
      <c r="V21" s="78" t="s">
        <v>47</v>
      </c>
    </row>
    <row r="22" spans="1:22" ht="36.75" customHeight="1" thickTop="1" thickBot="1">
      <c r="A22" s="27"/>
      <c r="B22" s="178" t="s">
        <v>96</v>
      </c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80"/>
    </row>
    <row r="23" spans="1:22" s="62" customFormat="1" ht="41.25" customHeight="1" thickBot="1">
      <c r="A23" s="63"/>
      <c r="B23" s="79" t="s">
        <v>48</v>
      </c>
      <c r="C23" s="79"/>
      <c r="D23" s="80"/>
      <c r="E23" s="79"/>
      <c r="F23" s="79"/>
      <c r="G23" s="79"/>
      <c r="H23" s="79"/>
      <c r="I23" s="79"/>
      <c r="J23" s="81"/>
      <c r="K23" s="79"/>
      <c r="L23" s="81"/>
      <c r="M23" s="79"/>
      <c r="N23" s="81"/>
      <c r="O23" s="79"/>
      <c r="P23" s="81"/>
      <c r="Q23" s="82"/>
      <c r="R23" s="83">
        <v>326.7</v>
      </c>
      <c r="S23" s="83">
        <v>245.03</v>
      </c>
      <c r="T23" s="83">
        <v>245.03</v>
      </c>
      <c r="U23" s="83">
        <f>IF(ISERROR(T23/S23),"N/A",T23/S23*100)</f>
        <v>100</v>
      </c>
      <c r="V23" s="79" t="s">
        <v>97</v>
      </c>
    </row>
    <row r="24" spans="1:22" s="51" customFormat="1" ht="29.25" customHeight="1" thickTop="1" thickBot="1">
      <c r="B24" s="90" t="s">
        <v>77</v>
      </c>
      <c r="C24" s="91"/>
      <c r="D24" s="91"/>
      <c r="E24" s="91"/>
      <c r="F24" s="91"/>
      <c r="G24" s="91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3"/>
    </row>
    <row r="25" spans="1:22" ht="59.25" customHeight="1" thickTop="1">
      <c r="B25" s="184" t="s">
        <v>78</v>
      </c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6"/>
    </row>
    <row r="26" spans="1:22" ht="49.5" customHeight="1">
      <c r="B26" s="181" t="s">
        <v>89</v>
      </c>
      <c r="C26" s="182"/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3"/>
    </row>
    <row r="27" spans="1:22" ht="49.5" customHeight="1">
      <c r="B27" s="181" t="s">
        <v>90</v>
      </c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3"/>
    </row>
    <row r="28" spans="1:22" ht="49.5" customHeight="1">
      <c r="B28" s="181" t="s">
        <v>91</v>
      </c>
      <c r="C28" s="182"/>
      <c r="D28" s="182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3"/>
    </row>
    <row r="29" spans="1:22" ht="49.5" customHeight="1">
      <c r="B29" s="181" t="s">
        <v>92</v>
      </c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3"/>
    </row>
    <row r="30" spans="1:22" ht="49.5" customHeight="1">
      <c r="B30" s="181" t="s">
        <v>93</v>
      </c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3"/>
    </row>
    <row r="31" spans="1:22" ht="49.5" customHeight="1">
      <c r="B31" s="181" t="s">
        <v>98</v>
      </c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3"/>
    </row>
  </sheetData>
  <mergeCells count="53">
    <mergeCell ref="B30:V30"/>
    <mergeCell ref="B31:V31"/>
    <mergeCell ref="B22:V22"/>
    <mergeCell ref="B25:V25"/>
    <mergeCell ref="B26:V26"/>
    <mergeCell ref="B27:V27"/>
    <mergeCell ref="B28:V28"/>
    <mergeCell ref="B29:V29"/>
    <mergeCell ref="B18:V18"/>
    <mergeCell ref="C19:H19"/>
    <mergeCell ref="I19:K19"/>
    <mergeCell ref="L19:O19"/>
    <mergeCell ref="B20:V20"/>
    <mergeCell ref="C21:H21"/>
    <mergeCell ref="I21:K21"/>
    <mergeCell ref="L21:O21"/>
    <mergeCell ref="B14:V14"/>
    <mergeCell ref="C15:H15"/>
    <mergeCell ref="I15:K15"/>
    <mergeCell ref="L15:O15"/>
    <mergeCell ref="B16:V16"/>
    <mergeCell ref="C17:H17"/>
    <mergeCell ref="I17:K17"/>
    <mergeCell ref="L17:O17"/>
    <mergeCell ref="C11:H11"/>
    <mergeCell ref="I11:K11"/>
    <mergeCell ref="L11:O11"/>
    <mergeCell ref="B12:V12"/>
    <mergeCell ref="C13:H13"/>
    <mergeCell ref="I13:K13"/>
    <mergeCell ref="L13:O13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59055118110236227" bottom="0.59055118110236227" header="0" footer="0"/>
  <pageSetup scale="49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2014-11-05T19:54:43Z</cp:lastPrinted>
  <dcterms:created xsi:type="dcterms:W3CDTF">2009-03-25T01:44:41Z</dcterms:created>
  <dcterms:modified xsi:type="dcterms:W3CDTF">2019-03-19T22:00:17Z</dcterms:modified>
</cp:coreProperties>
</file>