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Global!$B$1:$V$25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1" i="4" l="1"/>
  <c r="U19" i="4"/>
  <c r="U18" i="4"/>
  <c r="U16" i="4"/>
  <c r="U14" i="4"/>
  <c r="U13" i="4"/>
  <c r="U11" i="4"/>
  <c r="U26" i="3"/>
  <c r="U25" i="3"/>
  <c r="U21" i="3"/>
  <c r="U19" i="3"/>
  <c r="U18" i="3"/>
  <c r="U16" i="3"/>
  <c r="U14" i="3"/>
  <c r="U13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<sst xmlns="http://schemas.openxmlformats.org/spreadsheetml/2006/main" count="266" uniqueCount="94">
  <si>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</si>
  <si>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</si>
  <si>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</si>
  <si>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</si>
  <si>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</si>
  <si>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</si>
  <si>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</si>
  <si>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</si>
  <si>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</si>
  <si>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</si>
  <si>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</si>
  <si>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</si>
  <si>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</si>
  <si>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</si>
  <si>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</si>
  <si>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</si>
  <si>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</si>
  <si>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</si>
  <si>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</si>
  <si>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</si>
  <si>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</si>
  <si>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</si>
  <si>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Asuntos de Orden Público y de Seguridad Interior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</si>
  <si>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</si>
  <si>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</si>
  <si>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</si>
  <si>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</si>
  <si>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</si>
  <si>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</si>
  <si>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</si>
  <si>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</si>
  <si>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</si>
  <si>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</si>
  <si>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</si>
  <si>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</si>
  <si>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</si>
  <si>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</si>
  <si>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</si>
  <si>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</si>
  <si>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</si>
  <si>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</si>
  <si>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Promover el ejercicio de recursos del FASP en los destinos de gasto de los Programas con Prioridad Nacional conforme a lo establecido en el artículo 45 de la Ley de Coordinación Fiscal.</t>
  </si>
  <si>
    <t>Eficiencia en la aplicación de los recursos provenientes del FASP para el ejercicio fiscal vigente</t>
  </si>
  <si>
    <t>(Recurso del FASP del año vigente ejercido por la entidad federativa / Monto convenido del FASP del año vigente por la entidad federativa) * 100</t>
  </si>
  <si>
    <t>Porcentaje</t>
  </si>
  <si>
    <t>Gestión-Eficiencia-Trimestral</t>
  </si>
  <si>
    <t>Estatal</t>
  </si>
  <si>
    <t>Fin</t>
  </si>
  <si>
    <t>Contribuir a mejorar las condiciones de seguridad pública en la entidad federativa mediante el fortalecimiento de las instituciones en materia de control de confianza, profesionalización, información, comunicaciones, entre otros temas prioritarios.</t>
  </si>
  <si>
    <t>Tasa anual estatal de la incidencia delictiva por cada cien mil habitantes</t>
  </si>
  <si>
    <t>(Incidencia delictiva en la entidad federativa en el año T * 100,000) / Población de la entidad</t>
  </si>
  <si>
    <t>Otra</t>
  </si>
  <si>
    <t>Estratégico-Eficacia-Anual</t>
  </si>
  <si>
    <t>N/A</t>
  </si>
  <si>
    <t>Componente</t>
  </si>
  <si>
    <t>Los elementos adscritos al estado de fuerza de las instituciones de seguridad publica cuentan con evaluaciones de control de confianza.</t>
  </si>
  <si>
    <t>Cobertura de Evaluaciones de control de confianza aplicadas al estado de fuerza registrado en el RNPSP</t>
  </si>
  <si>
    <t>(Elementos evaluados en Control de Confianza  / Estado de fuerza en la entidad de acuerdo al RNPSP) * 100</t>
  </si>
  <si>
    <t>Gestión-Eficiencia-Semestral</t>
  </si>
  <si>
    <t>Propósito</t>
  </si>
  <si>
    <t>Fortalecer a las instituciones de seguridad pública.</t>
  </si>
  <si>
    <t>Profesionalización de los elementos policiales en el ejercicio fiscal</t>
  </si>
  <si>
    <t>(Elementos capacitados en el ejercicio fiscal / Elementos a capacitar en el ejercicio fiscal) * 100</t>
  </si>
  <si>
    <t>Estratégico-Eficacia-Semestral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</si>
  <si>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</si>
  <si>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</si>
  <si>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</si>
  <si>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</si>
  <si>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</si>
  <si>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</si>
  <si>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</si>
  <si>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</si>
  <si>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</si>
  <si>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</si>
  <si>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</si>
  <si>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Eficiencia en la aplicación de los recursos provenientes del FASP para el ejercicio fiscal vigente
</t>
    </r>
    <r>
      <rPr>
        <sz val="10"/>
        <rFont val="Soberana Sans"/>
        <family val="2"/>
      </rPr>
      <t>Sin información</t>
    </r>
  </si>
  <si>
    <r>
      <t xml:space="preserve">Tasa anual estatal de la incidencia delictiva por cada cien mil habitantes
</t>
    </r>
    <r>
      <rPr>
        <sz val="10"/>
        <rFont val="Soberana Sans"/>
        <family val="2"/>
      </rPr>
      <t>Sin información</t>
    </r>
  </si>
  <si>
    <r>
      <t xml:space="preserve">Cobertura de Evaluaciones de control de confianza aplicadas al estado de fuerza registrado en el RNPSP
</t>
    </r>
    <r>
      <rPr>
        <sz val="10"/>
        <rFont val="Soberana Sans"/>
        <family val="2"/>
      </rPr>
      <t>Sin información</t>
    </r>
  </si>
  <si>
    <r>
      <t xml:space="preserve">Profesionalización de los elementos policiales en el ejercicio fiscal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</si>
  <si>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</si>
  <si>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</si>
  <si>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</si>
  <si>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Nacional -- Sin Información --</t>
  </si>
  <si>
    <r>
      <t xml:space="preserve">Eficiencia en la aplicación de los recursos provenientes del FASP para el ejercicio fiscal vigente
</t>
    </r>
    <r>
      <rPr>
        <sz val="10"/>
        <rFont val="Soberana Sans"/>
        <family val="2"/>
      </rPr>
      <t xml:space="preserve">10 - DURANGO  Recursos Ejercidos del FASP 2014
</t>
    </r>
  </si>
  <si>
    <t xml:space="preserve">Tasa anual estatal de la incidencia delictiva por cada cien mil habitantes
</t>
  </si>
  <si>
    <r>
      <t xml:space="preserve">Cobertura de Evaluaciones de control de confianza aplicadas al estado de fuerza registrado en el RNPSP
</t>
    </r>
    <r>
      <rPr>
        <sz val="10"/>
        <rFont val="Soberana Sans"/>
        <family val="2"/>
      </rPr>
      <t xml:space="preserve">10 - DURANGO  SIN VARIACIÓN
</t>
    </r>
  </si>
  <si>
    <r>
      <t xml:space="preserve">Profesionalización de los elementos policiales en el ejercicio fiscal
</t>
    </r>
    <r>
      <rPr>
        <sz val="10"/>
        <rFont val="Soberana Sans"/>
        <family val="2"/>
      </rPr>
      <t xml:space="preserve">10 - DURANGO  AÚN NO SE TIENE ELEMENTOS QUE HAYAN CONCLUÍDO LA CAPACITACIÓN
</t>
    </r>
  </si>
  <si>
    <t>10-DURANGO</t>
  </si>
  <si>
    <t/>
  </si>
  <si>
    <t>0 - COBERTURA ESTATAL</t>
  </si>
  <si>
    <t>10-DURANGO -- Sin Información --</t>
  </si>
  <si>
    <r>
      <t xml:space="preserve">Eficiencia en la aplicación de los recursos provenientes del FASP para el ejercicio fiscal vigente
</t>
    </r>
    <r>
      <rPr>
        <sz val="16"/>
        <rFont val="Arial"/>
        <family val="2"/>
      </rPr>
      <t xml:space="preserve">0 - COBERTURA ESTATAL  Recursos Ejercidos del FASP 2014
</t>
    </r>
  </si>
  <si>
    <r>
      <t xml:space="preserve">Cobertura de Evaluaciones de control de confianza aplicadas al estado de fuerza registrado en el RNPSP
</t>
    </r>
    <r>
      <rPr>
        <sz val="16"/>
        <rFont val="Arial"/>
        <family val="2"/>
      </rPr>
      <t xml:space="preserve">0 - COBERTURA ESTATAL  SIN VARIACIÓN
</t>
    </r>
  </si>
  <si>
    <r>
      <t xml:space="preserve">Profesionalización de los elementos policiales en el ejercicio fiscal
</t>
    </r>
    <r>
      <rPr>
        <sz val="16"/>
        <rFont val="Arial"/>
        <family val="2"/>
      </rPr>
      <t xml:space="preserve">0 - COBERTURA ESTATAL  AÚN NO SE TIENE ELEMENTOS QUE HAYAN CONCLUÍDO LA CAPACITACIÓN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</si>
</sst>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9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9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9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</v>
      </c>
      <c r="S11" s="29">
        <v>10</v>
      </c>
      <c r="T11" s="29">
        <v>0.24</v>
      </c>
      <c r="U11" s="29">
        <f>IF(ISERROR(T11/S11),"N/A",T11/S11*100)</f>
        <v>2.4</v>
      </c>
      <c r="V11" s="30" t="s">
        <v>46</v>
      </c>
    </row>
    <row r="12" spans="1:35" ht="75" customHeight="1" thickTop="1" thickBot="1">
      <c r="A12" s="27"/>
      <c r="B12" s="28" t="s">
        <v>47</v>
      </c>
      <c r="C12" s="130" t="s">
        <v>48</v>
      </c>
      <c r="D12" s="130"/>
      <c r="E12" s="130"/>
      <c r="F12" s="130"/>
      <c r="G12" s="130"/>
      <c r="H12" s="130"/>
      <c r="I12" s="130" t="s">
        <v>49</v>
      </c>
      <c r="J12" s="130"/>
      <c r="K12" s="130"/>
      <c r="L12" s="130" t="s">
        <v>50</v>
      </c>
      <c r="M12" s="130"/>
      <c r="N12" s="130"/>
      <c r="O12" s="130"/>
      <c r="P12" s="29" t="s">
        <v>51</v>
      </c>
      <c r="Q12" s="29" t="s">
        <v>52</v>
      </c>
      <c r="R12" s="29" t="s">
        <v>53</v>
      </c>
      <c r="S12" s="29" t="s">
        <v>53</v>
      </c>
      <c r="T12" s="29" t="s">
        <v>53</v>
      </c>
      <c r="U12" s="29" t="str">
        <f>IF(ISERROR(T12/S12),"N/A",T12/S12*100)</f>
        <v>N/A</v>
      </c>
      <c r="V12" s="30" t="s">
        <v>46</v>
      </c>
    </row>
    <row r="13" spans="1:35" ht="75" customHeight="1" thickTop="1" thickBot="1">
      <c r="A13" s="27"/>
      <c r="B13" s="28" t="s">
        <v>54</v>
      </c>
      <c r="C13" s="130" t="s">
        <v>55</v>
      </c>
      <c r="D13" s="130"/>
      <c r="E13" s="130"/>
      <c r="F13" s="130"/>
      <c r="G13" s="130"/>
      <c r="H13" s="130"/>
      <c r="I13" s="130" t="s">
        <v>56</v>
      </c>
      <c r="J13" s="130"/>
      <c r="K13" s="130"/>
      <c r="L13" s="130" t="s">
        <v>57</v>
      </c>
      <c r="M13" s="130"/>
      <c r="N13" s="130"/>
      <c r="O13" s="130"/>
      <c r="P13" s="29" t="s">
        <v>44</v>
      </c>
      <c r="Q13" s="29" t="s">
        <v>58</v>
      </c>
      <c r="R13" s="29">
        <v>50</v>
      </c>
      <c r="S13" s="29">
        <v>50</v>
      </c>
      <c r="T13" s="29">
        <v>15.92</v>
      </c>
      <c r="U13" s="29">
        <f>IF(ISERROR(T13/S13),"N/A",T13/S13*100)</f>
        <v>31.840000000000003</v>
      </c>
      <c r="V13" s="30" t="s">
        <v>46</v>
      </c>
    </row>
    <row r="14" spans="1:35" ht="75" customHeight="1" thickTop="1" thickBot="1">
      <c r="A14" s="27"/>
      <c r="B14" s="28" t="s">
        <v>59</v>
      </c>
      <c r="C14" s="130" t="s">
        <v>60</v>
      </c>
      <c r="D14" s="130"/>
      <c r="E14" s="130"/>
      <c r="F14" s="130"/>
      <c r="G14" s="130"/>
      <c r="H14" s="130"/>
      <c r="I14" s="130" t="s">
        <v>61</v>
      </c>
      <c r="J14" s="130"/>
      <c r="K14" s="130"/>
      <c r="L14" s="130" t="s">
        <v>62</v>
      </c>
      <c r="M14" s="130"/>
      <c r="N14" s="130"/>
      <c r="O14" s="130"/>
      <c r="P14" s="29" t="s">
        <v>44</v>
      </c>
      <c r="Q14" s="29" t="s">
        <v>63</v>
      </c>
      <c r="R14" s="29">
        <v>50</v>
      </c>
      <c r="S14" s="29">
        <v>50</v>
      </c>
      <c r="T14" s="29">
        <v>0</v>
      </c>
      <c r="U14" s="29">
        <f>IF(ISERROR(T14/S14),"N/A",T14/S14*100)</f>
        <v>0</v>
      </c>
      <c r="V14" s="30" t="s">
        <v>46</v>
      </c>
    </row>
    <row r="15" spans="1:35" ht="22.5" customHeight="1" thickTop="1" thickBot="1">
      <c r="B15" s="8" t="s">
        <v>64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65</v>
      </c>
      <c r="S16" s="23" t="s">
        <v>66</v>
      </c>
      <c r="T16" s="24" t="s">
        <v>67</v>
      </c>
      <c r="U16" s="24" t="s">
        <v>68</v>
      </c>
      <c r="V16" s="134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69</v>
      </c>
      <c r="S17" s="41" t="s">
        <v>69</v>
      </c>
      <c r="T17" s="41" t="s">
        <v>69</v>
      </c>
      <c r="U17" s="41" t="s">
        <v>70</v>
      </c>
      <c r="V17" s="135"/>
    </row>
    <row r="18" spans="2:22" ht="13.5" customHeight="1" thickBot="1">
      <c r="B18" s="136" t="s">
        <v>71</v>
      </c>
      <c r="C18" s="137"/>
      <c r="D18" s="137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7921.641079</v>
      </c>
      <c r="S18" s="46">
        <v>4752.9846479999997</v>
      </c>
      <c r="T18" s="46">
        <v>4752.9846479999997</v>
      </c>
      <c r="U18" s="46">
        <f>+IF(ISERR(T18/S18*100),"N/A",T18/S18*100)</f>
        <v>100</v>
      </c>
      <c r="V18" s="47"/>
    </row>
    <row r="19" spans="2:22" ht="13.5" customHeight="1" thickBot="1">
      <c r="B19" s="138" t="s">
        <v>72</v>
      </c>
      <c r="C19" s="139"/>
      <c r="D19" s="139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7921.641079</v>
      </c>
      <c r="S19" s="46">
        <v>4752.9846479999997</v>
      </c>
      <c r="T19" s="46">
        <v>4752.9846479999997</v>
      </c>
      <c r="U19" s="46">
        <f>+IF(ISERR(T19/S19*100),"N/A",T19/S19*100)</f>
        <v>100</v>
      </c>
      <c r="V19" s="47"/>
    </row>
    <row r="20" spans="2:22" s="51" customFormat="1" ht="14.85" customHeight="1" thickTop="1" thickBot="1">
      <c r="B20" s="52" t="s">
        <v>73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140" t="s">
        <v>74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2"/>
    </row>
    <row r="22" spans="2:22" ht="34.5" customHeight="1">
      <c r="B22" s="131" t="s">
        <v>75</v>
      </c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3"/>
    </row>
    <row r="23" spans="2:22" ht="34.5" customHeight="1">
      <c r="B23" s="131" t="s">
        <v>76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3"/>
    </row>
    <row r="24" spans="2:22" ht="34.5" customHeight="1">
      <c r="B24" s="131" t="s">
        <v>77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3"/>
    </row>
    <row r="25" spans="2:22" ht="34.5" customHeight="1">
      <c r="B25" s="131" t="s">
        <v>78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3"/>
    </row>
  </sheetData>
  <mergeCells count="42">
    <mergeCell ref="B24:V24"/>
    <mergeCell ref="B25:V25"/>
    <mergeCell ref="V16:V17"/>
    <mergeCell ref="B18:D18"/>
    <mergeCell ref="B19:D19"/>
    <mergeCell ref="B21:V21"/>
    <mergeCell ref="B22:V22"/>
    <mergeCell ref="B23:V23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2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79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</v>
      </c>
      <c r="S11" s="29">
        <v>10</v>
      </c>
      <c r="T11" s="29">
        <v>0.24</v>
      </c>
      <c r="U11" s="29">
        <f>IF(ISERROR(T11/S11),"N/A",T11/S11*100)</f>
        <v>2.4</v>
      </c>
      <c r="V11" s="30" t="s">
        <v>46</v>
      </c>
    </row>
    <row r="12" spans="1:35" ht="23.1" customHeight="1" thickTop="1" thickBot="1">
      <c r="A12" s="27"/>
      <c r="B12" s="143" t="s">
        <v>80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</v>
      </c>
      <c r="S13" s="60">
        <v>10</v>
      </c>
      <c r="T13" s="60">
        <v>0.24</v>
      </c>
      <c r="U13" s="61">
        <f>IF(ISERROR(T13/S13),"N/A",T13/S13*100)</f>
        <v>2.4</v>
      </c>
      <c r="V13" s="56" t="s">
        <v>81</v>
      </c>
    </row>
    <row r="14" spans="1:35" ht="75" customHeight="1" thickTop="1" thickBot="1">
      <c r="A14" s="27"/>
      <c r="B14" s="28" t="s">
        <v>47</v>
      </c>
      <c r="C14" s="130" t="s">
        <v>48</v>
      </c>
      <c r="D14" s="130"/>
      <c r="E14" s="130"/>
      <c r="F14" s="130"/>
      <c r="G14" s="130"/>
      <c r="H14" s="130"/>
      <c r="I14" s="130" t="s">
        <v>49</v>
      </c>
      <c r="J14" s="130"/>
      <c r="K14" s="130"/>
      <c r="L14" s="130" t="s">
        <v>50</v>
      </c>
      <c r="M14" s="130"/>
      <c r="N14" s="130"/>
      <c r="O14" s="130"/>
      <c r="P14" s="29" t="s">
        <v>51</v>
      </c>
      <c r="Q14" s="29" t="s">
        <v>52</v>
      </c>
      <c r="R14" s="29" t="s">
        <v>53</v>
      </c>
      <c r="S14" s="29" t="s">
        <v>53</v>
      </c>
      <c r="T14" s="29" t="s">
        <v>53</v>
      </c>
      <c r="U14" s="29" t="str">
        <f>IF(ISERROR(T14/S14),"N/A",T14/S14*100)</f>
        <v>N/A</v>
      </c>
      <c r="V14" s="30" t="s">
        <v>46</v>
      </c>
    </row>
    <row r="15" spans="1:35" ht="23.1" customHeight="1" thickTop="1" thickBot="1">
      <c r="A15" s="27"/>
      <c r="B15" s="143" t="s">
        <v>82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75" customHeight="1" thickTop="1" thickBot="1">
      <c r="A16" s="27"/>
      <c r="B16" s="28" t="s">
        <v>54</v>
      </c>
      <c r="C16" s="130" t="s">
        <v>55</v>
      </c>
      <c r="D16" s="130"/>
      <c r="E16" s="130"/>
      <c r="F16" s="130"/>
      <c r="G16" s="130"/>
      <c r="H16" s="130"/>
      <c r="I16" s="130" t="s">
        <v>56</v>
      </c>
      <c r="J16" s="130"/>
      <c r="K16" s="130"/>
      <c r="L16" s="130" t="s">
        <v>57</v>
      </c>
      <c r="M16" s="130"/>
      <c r="N16" s="130"/>
      <c r="O16" s="130"/>
      <c r="P16" s="29" t="s">
        <v>44</v>
      </c>
      <c r="Q16" s="29" t="s">
        <v>58</v>
      </c>
      <c r="R16" s="29">
        <v>50</v>
      </c>
      <c r="S16" s="29">
        <v>50</v>
      </c>
      <c r="T16" s="29">
        <v>15.92</v>
      </c>
      <c r="U16" s="29">
        <f>IF(ISERROR(T16/S16),"N/A",T16/S16*100)</f>
        <v>31.840000000000003</v>
      </c>
      <c r="V16" s="30" t="s">
        <v>46</v>
      </c>
    </row>
    <row r="17" spans="1:23" ht="23.1" customHeight="1" thickTop="1" thickBot="1">
      <c r="A17" s="27"/>
      <c r="B17" s="143" t="s">
        <v>80</v>
      </c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5"/>
    </row>
    <row r="18" spans="1:23" ht="23.1" customHeight="1" thickBot="1">
      <c r="A18" s="27"/>
      <c r="B18" s="56"/>
      <c r="C18" s="56"/>
      <c r="D18" s="56"/>
      <c r="E18" s="56"/>
      <c r="F18" s="56"/>
      <c r="G18" s="56"/>
      <c r="H18" s="56"/>
      <c r="I18" s="57"/>
      <c r="J18" s="57"/>
      <c r="K18" s="56"/>
      <c r="L18" s="56"/>
      <c r="M18" s="56"/>
      <c r="N18" s="56"/>
      <c r="O18" s="58"/>
      <c r="P18" s="58"/>
      <c r="Q18" s="56"/>
      <c r="R18" s="59">
        <v>50</v>
      </c>
      <c r="S18" s="60">
        <v>50</v>
      </c>
      <c r="T18" s="60">
        <v>15.92</v>
      </c>
      <c r="U18" s="61">
        <f>IF(ISERROR(T18/S18),"N/A",T18/S18*100)</f>
        <v>31.840000000000003</v>
      </c>
      <c r="V18" s="56" t="s">
        <v>81</v>
      </c>
    </row>
    <row r="19" spans="1:23" ht="75" customHeight="1" thickTop="1" thickBot="1">
      <c r="A19" s="27"/>
      <c r="B19" s="28" t="s">
        <v>59</v>
      </c>
      <c r="C19" s="130" t="s">
        <v>60</v>
      </c>
      <c r="D19" s="130"/>
      <c r="E19" s="130"/>
      <c r="F19" s="130"/>
      <c r="G19" s="130"/>
      <c r="H19" s="130"/>
      <c r="I19" s="130" t="s">
        <v>61</v>
      </c>
      <c r="J19" s="130"/>
      <c r="K19" s="130"/>
      <c r="L19" s="130" t="s">
        <v>62</v>
      </c>
      <c r="M19" s="130"/>
      <c r="N19" s="130"/>
      <c r="O19" s="130"/>
      <c r="P19" s="29" t="s">
        <v>44</v>
      </c>
      <c r="Q19" s="29" t="s">
        <v>63</v>
      </c>
      <c r="R19" s="29">
        <v>50</v>
      </c>
      <c r="S19" s="29">
        <v>50</v>
      </c>
      <c r="T19" s="29">
        <v>0</v>
      </c>
      <c r="U19" s="29">
        <f>IF(ISERROR(T19/S19),"N/A",T19/S19*100)</f>
        <v>0</v>
      </c>
      <c r="V19" s="30" t="s">
        <v>46</v>
      </c>
    </row>
    <row r="20" spans="1:23" ht="23.1" customHeight="1" thickTop="1" thickBot="1">
      <c r="A20" s="27"/>
      <c r="B20" s="143" t="s">
        <v>80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5"/>
    </row>
    <row r="21" spans="1:23" ht="23.1" customHeight="1" thickBot="1">
      <c r="A21" s="27"/>
      <c r="B21" s="56"/>
      <c r="C21" s="56"/>
      <c r="D21" s="56"/>
      <c r="E21" s="56"/>
      <c r="F21" s="56"/>
      <c r="G21" s="56"/>
      <c r="H21" s="56"/>
      <c r="I21" s="57"/>
      <c r="J21" s="57"/>
      <c r="K21" s="56"/>
      <c r="L21" s="56"/>
      <c r="M21" s="56"/>
      <c r="N21" s="56"/>
      <c r="O21" s="58"/>
      <c r="P21" s="58"/>
      <c r="Q21" s="56"/>
      <c r="R21" s="59">
        <v>50</v>
      </c>
      <c r="S21" s="60">
        <v>50</v>
      </c>
      <c r="T21" s="60">
        <v>0</v>
      </c>
      <c r="U21" s="61">
        <f>IF(ISERROR(T21/S21),"N/A",T21/S21*100)</f>
        <v>0</v>
      </c>
      <c r="V21" s="56" t="s">
        <v>81</v>
      </c>
    </row>
    <row r="22" spans="1:23" ht="22.5" customHeight="1" thickTop="1" thickBot="1">
      <c r="B22" s="8" t="s">
        <v>64</v>
      </c>
      <c r="C22" s="9"/>
      <c r="D22" s="9"/>
      <c r="E22" s="9"/>
      <c r="F22" s="9"/>
      <c r="G22" s="9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1"/>
      <c r="W22" s="31"/>
    </row>
    <row r="23" spans="1:23" ht="32.25" customHeight="1" thickTop="1">
      <c r="B23" s="32"/>
      <c r="C23" s="33"/>
      <c r="D23" s="33"/>
      <c r="E23" s="33"/>
      <c r="F23" s="33"/>
      <c r="G23" s="33"/>
      <c r="H23" s="34"/>
      <c r="I23" s="34"/>
      <c r="J23" s="34"/>
      <c r="K23" s="34"/>
      <c r="L23" s="34"/>
      <c r="M23" s="34"/>
      <c r="N23" s="34"/>
      <c r="O23" s="34"/>
      <c r="P23" s="35"/>
      <c r="Q23" s="36"/>
      <c r="R23" s="24" t="s">
        <v>65</v>
      </c>
      <c r="S23" s="23" t="s">
        <v>66</v>
      </c>
      <c r="T23" s="24" t="s">
        <v>67</v>
      </c>
      <c r="U23" s="24" t="s">
        <v>68</v>
      </c>
      <c r="V23" s="134"/>
    </row>
    <row r="24" spans="1:23" ht="30" customHeight="1" thickBot="1">
      <c r="B24" s="37"/>
      <c r="C24" s="38"/>
      <c r="D24" s="38"/>
      <c r="E24" s="38"/>
      <c r="F24" s="38"/>
      <c r="G24" s="38"/>
      <c r="H24" s="39"/>
      <c r="I24" s="39"/>
      <c r="J24" s="39"/>
      <c r="K24" s="39"/>
      <c r="L24" s="39"/>
      <c r="M24" s="39"/>
      <c r="N24" s="39"/>
      <c r="O24" s="39"/>
      <c r="P24" s="40"/>
      <c r="Q24" s="41"/>
      <c r="R24" s="42" t="s">
        <v>69</v>
      </c>
      <c r="S24" s="41" t="s">
        <v>69</v>
      </c>
      <c r="T24" s="41" t="s">
        <v>69</v>
      </c>
      <c r="U24" s="41" t="s">
        <v>70</v>
      </c>
      <c r="V24" s="135"/>
    </row>
    <row r="25" spans="1:23" ht="13.5" customHeight="1" thickBot="1">
      <c r="B25" s="136" t="s">
        <v>71</v>
      </c>
      <c r="C25" s="137"/>
      <c r="D25" s="137"/>
      <c r="E25" s="43"/>
      <c r="F25" s="43"/>
      <c r="G25" s="43"/>
      <c r="H25" s="44"/>
      <c r="I25" s="44"/>
      <c r="J25" s="44"/>
      <c r="K25" s="44"/>
      <c r="L25" s="44"/>
      <c r="M25" s="44"/>
      <c r="N25" s="44"/>
      <c r="O25" s="44"/>
      <c r="P25" s="45"/>
      <c r="Q25" s="45"/>
      <c r="R25" s="46">
        <v>7921.641079</v>
      </c>
      <c r="S25" s="46">
        <v>4752.9846479999997</v>
      </c>
      <c r="T25" s="46">
        <v>4752.9846479999997</v>
      </c>
      <c r="U25" s="46">
        <f>+IF(ISERR(T25/S25*100),"N/A",T25/S25*100)</f>
        <v>100</v>
      </c>
      <c r="V25" s="47"/>
    </row>
    <row r="26" spans="1:23" ht="13.5" customHeight="1" thickBot="1">
      <c r="B26" s="138" t="s">
        <v>72</v>
      </c>
      <c r="C26" s="139"/>
      <c r="D26" s="139"/>
      <c r="E26" s="48"/>
      <c r="F26" s="48"/>
      <c r="G26" s="48"/>
      <c r="H26" s="49"/>
      <c r="I26" s="49"/>
      <c r="J26" s="49"/>
      <c r="K26" s="49"/>
      <c r="L26" s="49"/>
      <c r="M26" s="49"/>
      <c r="N26" s="49"/>
      <c r="O26" s="49"/>
      <c r="P26" s="50"/>
      <c r="Q26" s="50"/>
      <c r="R26" s="46">
        <v>7921.641079</v>
      </c>
      <c r="S26" s="46">
        <v>4752.9846479999997</v>
      </c>
      <c r="T26" s="46">
        <v>4752.9846479999997</v>
      </c>
      <c r="U26" s="46">
        <f>+IF(ISERR(T26/S26*100),"N/A",T26/S26*100)</f>
        <v>100</v>
      </c>
      <c r="V26" s="47"/>
    </row>
    <row r="27" spans="1:23" s="51" customFormat="1" ht="14.85" customHeight="1" thickTop="1" thickBot="1">
      <c r="B27" s="52" t="s">
        <v>73</v>
      </c>
      <c r="C27" s="53"/>
      <c r="D27" s="53"/>
      <c r="E27" s="53"/>
      <c r="F27" s="53"/>
      <c r="G27" s="53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5"/>
    </row>
    <row r="28" spans="1:23" ht="44.25" customHeight="1" thickTop="1">
      <c r="B28" s="140" t="s">
        <v>74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2"/>
    </row>
    <row r="29" spans="1:23" ht="34.5" customHeight="1">
      <c r="B29" s="131" t="s">
        <v>83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3"/>
    </row>
    <row r="30" spans="1:23" ht="34.5" customHeight="1">
      <c r="B30" s="131" t="s">
        <v>84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3"/>
    </row>
    <row r="31" spans="1:23" ht="34.5" customHeight="1">
      <c r="B31" s="131" t="s">
        <v>85</v>
      </c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3"/>
    </row>
    <row r="32" spans="1:23" ht="34.5" customHeight="1">
      <c r="B32" s="131" t="s">
        <v>86</v>
      </c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3"/>
    </row>
  </sheetData>
  <mergeCells count="46">
    <mergeCell ref="B30:V30"/>
    <mergeCell ref="B31:V31"/>
    <mergeCell ref="B32:V32"/>
    <mergeCell ref="B20:V20"/>
    <mergeCell ref="V23:V24"/>
    <mergeCell ref="B25:D25"/>
    <mergeCell ref="B26:D26"/>
    <mergeCell ref="B28:V28"/>
    <mergeCell ref="B29:V29"/>
    <mergeCell ref="B15:V15"/>
    <mergeCell ref="C16:H16"/>
    <mergeCell ref="I16:K16"/>
    <mergeCell ref="L16:O16"/>
    <mergeCell ref="B17:V17"/>
    <mergeCell ref="C19:H19"/>
    <mergeCell ref="I19:K19"/>
    <mergeCell ref="L19:O19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tabSelected="1" view="pageBreakPreview" zoomScale="70" zoomScaleNormal="80" zoomScaleSheetLayoutView="70" workbookViewId="0">
      <selection activeCell="K6" sqref="K6:M6"/>
    </sheetView>
  </sheetViews>
  <sheetFormatPr baseColWidth="10" defaultRowHeight="20.25"/>
  <cols>
    <col min="1" max="1" width="4" style="1" customWidth="1"/>
    <col min="2" max="2" width="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4.28515625" style="67" customWidth="1"/>
    <col min="8" max="8" width="5.42578125" style="67" customWidth="1"/>
    <col min="9" max="9" width="7.5703125" style="67" customWidth="1"/>
    <col min="10" max="10" width="16.28515625" style="67" customWidth="1"/>
    <col min="11" max="11" width="10.85546875" style="67" customWidth="1"/>
    <col min="12" max="12" width="17" style="67" customWidth="1"/>
    <col min="13" max="13" width="11" style="67" customWidth="1"/>
    <col min="14" max="14" width="13.28515625" style="67" customWidth="1"/>
    <col min="15" max="15" width="18" style="67" customWidth="1"/>
    <col min="16" max="16" width="28.5703125" style="67" customWidth="1"/>
    <col min="17" max="17" width="21.85546875" style="67" customWidth="1"/>
    <col min="18" max="18" width="27.85546875" style="67" customWidth="1"/>
    <col min="19" max="19" width="22.85546875" style="67" customWidth="1"/>
    <col min="20" max="20" width="15.7109375" style="67" customWidth="1"/>
    <col min="21" max="21" width="14.710937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79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36.75" customHeight="1" thickTop="1" thickBot="1">
      <c r="B3" s="85" t="s">
        <v>5</v>
      </c>
      <c r="C3" s="86"/>
      <c r="D3" s="86"/>
      <c r="E3" s="86"/>
      <c r="F3" s="86"/>
      <c r="G3" s="86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35" ht="67.5" customHeight="1" thickTop="1" thickBot="1">
      <c r="B4" s="68" t="s">
        <v>6</v>
      </c>
      <c r="C4" s="69" t="s">
        <v>7</v>
      </c>
      <c r="D4" s="147" t="s">
        <v>8</v>
      </c>
      <c r="E4" s="147"/>
      <c r="F4" s="147"/>
      <c r="G4" s="147"/>
      <c r="H4" s="147"/>
      <c r="I4" s="70"/>
      <c r="J4" s="71" t="s">
        <v>9</v>
      </c>
      <c r="K4" s="69" t="s">
        <v>10</v>
      </c>
      <c r="L4" s="148" t="s">
        <v>11</v>
      </c>
      <c r="M4" s="148"/>
      <c r="N4" s="148"/>
      <c r="O4" s="148"/>
      <c r="P4" s="72" t="s">
        <v>12</v>
      </c>
      <c r="Q4" s="149" t="s">
        <v>13</v>
      </c>
      <c r="R4" s="149"/>
      <c r="S4" s="71" t="s">
        <v>14</v>
      </c>
      <c r="T4" s="150" t="s">
        <v>15</v>
      </c>
      <c r="U4" s="150"/>
      <c r="V4" s="151"/>
    </row>
    <row r="5" spans="1:35" ht="35.25" customHeight="1">
      <c r="B5" s="152" t="s">
        <v>16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4"/>
    </row>
    <row r="6" spans="1:35" ht="64.5" customHeight="1" thickBot="1">
      <c r="B6" s="73" t="s">
        <v>17</v>
      </c>
      <c r="C6" s="155" t="s">
        <v>18</v>
      </c>
      <c r="D6" s="155"/>
      <c r="E6" s="155"/>
      <c r="F6" s="155"/>
      <c r="G6" s="155"/>
      <c r="H6" s="74"/>
      <c r="I6" s="74"/>
      <c r="J6" s="74" t="s">
        <v>19</v>
      </c>
      <c r="K6" s="156" t="s">
        <v>20</v>
      </c>
      <c r="L6" s="156"/>
      <c r="M6" s="156"/>
      <c r="N6" s="75"/>
      <c r="O6" s="76" t="s">
        <v>21</v>
      </c>
      <c r="P6" s="156" t="s">
        <v>22</v>
      </c>
      <c r="Q6" s="156"/>
      <c r="R6" s="75"/>
      <c r="S6" s="76" t="s">
        <v>23</v>
      </c>
      <c r="T6" s="156" t="s">
        <v>24</v>
      </c>
      <c r="U6" s="156"/>
      <c r="V6" s="157"/>
    </row>
    <row r="7" spans="1:35" ht="28.5" customHeight="1" thickTop="1" thickBot="1">
      <c r="B7" s="85" t="s">
        <v>25</v>
      </c>
      <c r="C7" s="86"/>
      <c r="D7" s="86"/>
      <c r="E7" s="86"/>
      <c r="F7" s="86"/>
      <c r="G7" s="86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35" ht="28.5" customHeight="1" thickTop="1">
      <c r="B8" s="158" t="s">
        <v>26</v>
      </c>
      <c r="C8" s="161" t="s">
        <v>27</v>
      </c>
      <c r="D8" s="161"/>
      <c r="E8" s="161"/>
      <c r="F8" s="161"/>
      <c r="G8" s="161"/>
      <c r="H8" s="162"/>
      <c r="I8" s="167" t="s">
        <v>28</v>
      </c>
      <c r="J8" s="168"/>
      <c r="K8" s="168"/>
      <c r="L8" s="168"/>
      <c r="M8" s="168"/>
      <c r="N8" s="168"/>
      <c r="O8" s="168"/>
      <c r="P8" s="168"/>
      <c r="Q8" s="168"/>
      <c r="R8" s="168"/>
      <c r="S8" s="169"/>
      <c r="T8" s="167" t="s">
        <v>29</v>
      </c>
      <c r="U8" s="168"/>
      <c r="V8" s="170" t="s">
        <v>30</v>
      </c>
    </row>
    <row r="9" spans="1:35" ht="45.75" customHeight="1">
      <c r="B9" s="159"/>
      <c r="C9" s="163"/>
      <c r="D9" s="163"/>
      <c r="E9" s="163"/>
      <c r="F9" s="163"/>
      <c r="G9" s="163"/>
      <c r="H9" s="164"/>
      <c r="I9" s="173" t="s">
        <v>31</v>
      </c>
      <c r="J9" s="174"/>
      <c r="K9" s="174"/>
      <c r="L9" s="174" t="s">
        <v>32</v>
      </c>
      <c r="M9" s="174"/>
      <c r="N9" s="174"/>
      <c r="O9" s="174"/>
      <c r="P9" s="174" t="s">
        <v>33</v>
      </c>
      <c r="Q9" s="174" t="s">
        <v>34</v>
      </c>
      <c r="R9" s="177" t="s">
        <v>35</v>
      </c>
      <c r="S9" s="178"/>
      <c r="T9" s="174" t="s">
        <v>36</v>
      </c>
      <c r="U9" s="174" t="s">
        <v>37</v>
      </c>
      <c r="V9" s="171"/>
    </row>
    <row r="10" spans="1:35" ht="45.75" customHeight="1" thickBot="1">
      <c r="B10" s="160"/>
      <c r="C10" s="165"/>
      <c r="D10" s="165"/>
      <c r="E10" s="165"/>
      <c r="F10" s="165"/>
      <c r="G10" s="165"/>
      <c r="H10" s="166"/>
      <c r="I10" s="175"/>
      <c r="J10" s="176"/>
      <c r="K10" s="176"/>
      <c r="L10" s="176"/>
      <c r="M10" s="176"/>
      <c r="N10" s="176"/>
      <c r="O10" s="176"/>
      <c r="P10" s="176"/>
      <c r="Q10" s="176"/>
      <c r="R10" s="89" t="s">
        <v>38</v>
      </c>
      <c r="S10" s="90" t="s">
        <v>39</v>
      </c>
      <c r="T10" s="176"/>
      <c r="U10" s="176"/>
      <c r="V10" s="172"/>
    </row>
    <row r="11" spans="1:35" ht="171" customHeight="1" thickTop="1" thickBot="1">
      <c r="A11" s="27"/>
      <c r="B11" s="77" t="s">
        <v>40</v>
      </c>
      <c r="C11" s="179" t="s">
        <v>41</v>
      </c>
      <c r="D11" s="179"/>
      <c r="E11" s="179"/>
      <c r="F11" s="179"/>
      <c r="G11" s="179"/>
      <c r="H11" s="179"/>
      <c r="I11" s="179" t="s">
        <v>42</v>
      </c>
      <c r="J11" s="179"/>
      <c r="K11" s="179"/>
      <c r="L11" s="179" t="s">
        <v>43</v>
      </c>
      <c r="M11" s="179"/>
      <c r="N11" s="179"/>
      <c r="O11" s="179"/>
      <c r="P11" s="78" t="s">
        <v>44</v>
      </c>
      <c r="Q11" s="78" t="s">
        <v>45</v>
      </c>
      <c r="R11" s="78">
        <v>10</v>
      </c>
      <c r="S11" s="78">
        <v>10</v>
      </c>
      <c r="T11" s="78">
        <v>0.24</v>
      </c>
      <c r="U11" s="78">
        <f>IF(ISERROR(T11/S11),"N/A",T11/S11*100)</f>
        <v>2.4</v>
      </c>
      <c r="V11" s="79" t="s">
        <v>46</v>
      </c>
    </row>
    <row r="12" spans="1:35" ht="45" customHeight="1" thickTop="1" thickBot="1">
      <c r="A12" s="27"/>
      <c r="B12" s="180" t="s">
        <v>87</v>
      </c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/>
    </row>
    <row r="13" spans="1:35" s="62" customFormat="1" ht="45" customHeight="1" thickBot="1">
      <c r="A13" s="63"/>
      <c r="B13" s="80" t="s">
        <v>88</v>
      </c>
      <c r="C13" s="80"/>
      <c r="D13" s="81"/>
      <c r="E13" s="80"/>
      <c r="F13" s="80"/>
      <c r="G13" s="80"/>
      <c r="H13" s="80"/>
      <c r="I13" s="80"/>
      <c r="J13" s="82"/>
      <c r="K13" s="80"/>
      <c r="L13" s="82"/>
      <c r="M13" s="80"/>
      <c r="N13" s="82"/>
      <c r="O13" s="80"/>
      <c r="P13" s="82"/>
      <c r="Q13" s="83"/>
      <c r="R13" s="84">
        <v>10</v>
      </c>
      <c r="S13" s="84">
        <v>10</v>
      </c>
      <c r="T13" s="84">
        <v>0.24</v>
      </c>
      <c r="U13" s="84">
        <f>IF(ISERROR(T13/S13),"N/A",T13/S13*100)</f>
        <v>2.4</v>
      </c>
      <c r="V13" s="80" t="s">
        <v>89</v>
      </c>
    </row>
    <row r="14" spans="1:35" ht="210.75" customHeight="1" thickTop="1" thickBot="1">
      <c r="A14" s="27"/>
      <c r="B14" s="77" t="s">
        <v>47</v>
      </c>
      <c r="C14" s="179" t="s">
        <v>48</v>
      </c>
      <c r="D14" s="179"/>
      <c r="E14" s="179"/>
      <c r="F14" s="179"/>
      <c r="G14" s="179"/>
      <c r="H14" s="179"/>
      <c r="I14" s="179" t="s">
        <v>49</v>
      </c>
      <c r="J14" s="179"/>
      <c r="K14" s="179"/>
      <c r="L14" s="179" t="s">
        <v>50</v>
      </c>
      <c r="M14" s="179"/>
      <c r="N14" s="179"/>
      <c r="O14" s="179"/>
      <c r="P14" s="78" t="s">
        <v>51</v>
      </c>
      <c r="Q14" s="78" t="s">
        <v>52</v>
      </c>
      <c r="R14" s="78" t="s">
        <v>53</v>
      </c>
      <c r="S14" s="78" t="s">
        <v>53</v>
      </c>
      <c r="T14" s="78" t="s">
        <v>53</v>
      </c>
      <c r="U14" s="78" t="str">
        <f>IF(ISERROR(T14/S14),"N/A",T14/S14*100)</f>
        <v>N/A</v>
      </c>
      <c r="V14" s="79" t="s">
        <v>46</v>
      </c>
    </row>
    <row r="15" spans="1:35" ht="40.5" customHeight="1" thickTop="1" thickBot="1">
      <c r="A15" s="27"/>
      <c r="B15" s="180" t="s">
        <v>90</v>
      </c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2"/>
    </row>
    <row r="16" spans="1:35" ht="147.75" customHeight="1" thickTop="1" thickBot="1">
      <c r="A16" s="27"/>
      <c r="B16" s="77" t="s">
        <v>54</v>
      </c>
      <c r="C16" s="179" t="s">
        <v>55</v>
      </c>
      <c r="D16" s="179"/>
      <c r="E16" s="179"/>
      <c r="F16" s="179"/>
      <c r="G16" s="179"/>
      <c r="H16" s="179"/>
      <c r="I16" s="179" t="s">
        <v>56</v>
      </c>
      <c r="J16" s="179"/>
      <c r="K16" s="179"/>
      <c r="L16" s="179" t="s">
        <v>57</v>
      </c>
      <c r="M16" s="179"/>
      <c r="N16" s="179"/>
      <c r="O16" s="179"/>
      <c r="P16" s="78" t="s">
        <v>44</v>
      </c>
      <c r="Q16" s="78" t="s">
        <v>58</v>
      </c>
      <c r="R16" s="78">
        <v>50</v>
      </c>
      <c r="S16" s="78">
        <v>50</v>
      </c>
      <c r="T16" s="78">
        <v>15.92</v>
      </c>
      <c r="U16" s="78">
        <f>IF(ISERROR(T16/S16),"N/A",T16/S16*100)</f>
        <v>31.840000000000003</v>
      </c>
      <c r="V16" s="79" t="s">
        <v>46</v>
      </c>
    </row>
    <row r="17" spans="1:22" ht="45" customHeight="1" thickTop="1" thickBot="1">
      <c r="A17" s="27"/>
      <c r="B17" s="180" t="s">
        <v>87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2"/>
    </row>
    <row r="18" spans="1:22" s="62" customFormat="1" ht="45" customHeight="1" thickBot="1">
      <c r="A18" s="63"/>
      <c r="B18" s="80" t="s">
        <v>88</v>
      </c>
      <c r="C18" s="80"/>
      <c r="D18" s="81"/>
      <c r="E18" s="80"/>
      <c r="F18" s="80"/>
      <c r="G18" s="80"/>
      <c r="H18" s="80"/>
      <c r="I18" s="80"/>
      <c r="J18" s="82"/>
      <c r="K18" s="80"/>
      <c r="L18" s="82"/>
      <c r="M18" s="80"/>
      <c r="N18" s="82"/>
      <c r="O18" s="80"/>
      <c r="P18" s="82"/>
      <c r="Q18" s="83"/>
      <c r="R18" s="84">
        <v>50</v>
      </c>
      <c r="S18" s="84">
        <v>50</v>
      </c>
      <c r="T18" s="84">
        <v>15.92</v>
      </c>
      <c r="U18" s="84">
        <f>IF(ISERROR(T18/S18),"N/A",T18/S18*100)</f>
        <v>31.840000000000003</v>
      </c>
      <c r="V18" s="80" t="s">
        <v>89</v>
      </c>
    </row>
    <row r="19" spans="1:22" ht="75" customHeight="1" thickTop="1" thickBot="1">
      <c r="A19" s="27"/>
      <c r="B19" s="77" t="s">
        <v>59</v>
      </c>
      <c r="C19" s="179" t="s">
        <v>60</v>
      </c>
      <c r="D19" s="179"/>
      <c r="E19" s="179"/>
      <c r="F19" s="179"/>
      <c r="G19" s="179"/>
      <c r="H19" s="179"/>
      <c r="I19" s="179" t="s">
        <v>61</v>
      </c>
      <c r="J19" s="179"/>
      <c r="K19" s="179"/>
      <c r="L19" s="179" t="s">
        <v>62</v>
      </c>
      <c r="M19" s="179"/>
      <c r="N19" s="179"/>
      <c r="O19" s="179"/>
      <c r="P19" s="78" t="s">
        <v>44</v>
      </c>
      <c r="Q19" s="78" t="s">
        <v>63</v>
      </c>
      <c r="R19" s="78">
        <v>50</v>
      </c>
      <c r="S19" s="78">
        <v>50</v>
      </c>
      <c r="T19" s="78">
        <v>0</v>
      </c>
      <c r="U19" s="78">
        <f>IF(ISERROR(T19/S19),"N/A",T19/S19*100)</f>
        <v>0</v>
      </c>
      <c r="V19" s="79" t="s">
        <v>46</v>
      </c>
    </row>
    <row r="20" spans="1:22" ht="40.5" customHeight="1" thickTop="1" thickBot="1">
      <c r="A20" s="27"/>
      <c r="B20" s="180" t="s">
        <v>87</v>
      </c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81"/>
      <c r="V20" s="182"/>
    </row>
    <row r="21" spans="1:22" s="62" customFormat="1" ht="48" customHeight="1" thickBot="1">
      <c r="A21" s="63"/>
      <c r="B21" s="80" t="s">
        <v>88</v>
      </c>
      <c r="C21" s="80"/>
      <c r="D21" s="81"/>
      <c r="E21" s="80"/>
      <c r="F21" s="80"/>
      <c r="G21" s="80"/>
      <c r="H21" s="80"/>
      <c r="I21" s="80"/>
      <c r="J21" s="82"/>
      <c r="K21" s="80"/>
      <c r="L21" s="82"/>
      <c r="M21" s="80"/>
      <c r="N21" s="82"/>
      <c r="O21" s="80"/>
      <c r="P21" s="82"/>
      <c r="Q21" s="83"/>
      <c r="R21" s="84">
        <v>50</v>
      </c>
      <c r="S21" s="84">
        <v>50</v>
      </c>
      <c r="T21" s="84">
        <v>0</v>
      </c>
      <c r="U21" s="84">
        <f>IF(ISERROR(T21/S21),"N/A",T21/S21*100)</f>
        <v>0</v>
      </c>
      <c r="V21" s="80" t="s">
        <v>89</v>
      </c>
    </row>
    <row r="22" spans="1:22" s="51" customFormat="1" ht="39.75" customHeight="1" thickTop="1" thickBot="1">
      <c r="B22" s="91" t="s">
        <v>73</v>
      </c>
      <c r="C22" s="92"/>
      <c r="D22" s="92"/>
      <c r="E22" s="92"/>
      <c r="F22" s="92"/>
      <c r="G22" s="92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4"/>
    </row>
    <row r="23" spans="1:22" ht="44.25" customHeight="1" thickTop="1">
      <c r="B23" s="183" t="s">
        <v>74</v>
      </c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5"/>
    </row>
    <row r="24" spans="1:22" ht="59.25" customHeight="1">
      <c r="B24" s="186" t="s">
        <v>91</v>
      </c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8"/>
    </row>
    <row r="25" spans="1:22" ht="48.75" customHeight="1">
      <c r="B25" s="186" t="s">
        <v>84</v>
      </c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8"/>
    </row>
    <row r="26" spans="1:22" ht="59.25" customHeight="1">
      <c r="B26" s="186" t="s">
        <v>92</v>
      </c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8"/>
    </row>
    <row r="27" spans="1:22" ht="59.25" customHeight="1">
      <c r="B27" s="186" t="s">
        <v>93</v>
      </c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8"/>
    </row>
  </sheetData>
  <mergeCells count="43">
    <mergeCell ref="B20:V20"/>
    <mergeCell ref="B23:V23"/>
    <mergeCell ref="B24:V24"/>
    <mergeCell ref="B25:V25"/>
    <mergeCell ref="B26:V26"/>
    <mergeCell ref="B27:V27"/>
    <mergeCell ref="B15:V15"/>
    <mergeCell ref="C16:H16"/>
    <mergeCell ref="I16:K16"/>
    <mergeCell ref="L16:O16"/>
    <mergeCell ref="B17:V17"/>
    <mergeCell ref="C19:H19"/>
    <mergeCell ref="I19:K19"/>
    <mergeCell ref="L19:O19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2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2014-08-05T19:33:58Z</cp:lastPrinted>
  <dcterms:created xsi:type="dcterms:W3CDTF">2009-03-25T01:44:41Z</dcterms:created>
  <dcterms:modified xsi:type="dcterms:W3CDTF">2019-03-15T21:39:45Z</dcterms:modified>
</cp:coreProperties>
</file>