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CUARTO TRIMESTRE\INDICADORES CUARTO TRIMESTRE 2013\"/>
    </mc:Choice>
  </mc:AlternateContent>
  <bookViews>
    <workbookView xWindow="990" yWindow="1365" windowWidth="17775" windowHeight="11130" tabRatio="829" activeTab="1"/>
  </bookViews>
  <sheets>
    <sheet name="Portada" sheetId="1" r:id="rId1"/>
    <sheet name="Global" sheetId="2" r:id="rId2"/>
    <sheet name="Nacional" sheetId="3" r:id="rId3"/>
    <sheet name="10-DURANGO" sheetId="4" r:id="rId4"/>
  </sheets>
  <definedNames>
    <definedName name="_xlnm.Print_Area" localSheetId="3">'10-DURANGO'!$B$1:$V$67</definedName>
    <definedName name="_xlnm.Print_Area" localSheetId="1">Global!$B$1:$V$41</definedName>
    <definedName name="_xlnm.Print_Area" localSheetId="2">Nacional!$B$1:$V$67</definedName>
    <definedName name="_xlnm.Print_Area" localSheetId="0">Portada!$B$1:$AD$68</definedName>
    <definedName name="_xlnm.Print_Titles" localSheetId="3">'10-DURANGO'!$1:$4</definedName>
    <definedName name="_xlnm.Print_Titles" localSheetId="1">Global!$1:$4</definedName>
    <definedName name="_xlnm.Print_Titles" localSheetId="2">Nacional!$1:$4</definedName>
    <definedName name="_xlnm.Print_Titles" localSheetId="0">Portada!$1:$4</definedName>
  </definedNames>
  <calcPr calcId="152511" fullCalcOnLoad="1"/>
</workbook>
</file>

<file path=xl/calcChain.xml><?xml version="1.0" encoding="utf-8"?>
<calcChain xmlns="http://schemas.openxmlformats.org/spreadsheetml/2006/main">
  <c r="U46" i="4" l="1"/>
  <c r="U44" i="4"/>
  <c r="U43" i="4"/>
  <c r="U41" i="4"/>
  <c r="U40" i="4"/>
  <c r="U38" i="4"/>
  <c r="U37" i="4"/>
  <c r="U35" i="4"/>
  <c r="U34" i="4"/>
  <c r="U32" i="4"/>
  <c r="U31" i="4"/>
  <c r="U29" i="4"/>
  <c r="U28" i="4"/>
  <c r="U26" i="4"/>
  <c r="U25" i="4"/>
  <c r="U23" i="4"/>
  <c r="U22" i="4"/>
  <c r="U20" i="4"/>
  <c r="U19" i="4"/>
  <c r="U17" i="4"/>
  <c r="U16" i="4"/>
  <c r="U14" i="4"/>
  <c r="U13" i="4"/>
  <c r="U11" i="4"/>
  <c r="U51" i="3"/>
  <c r="U50" i="3"/>
  <c r="U46" i="3"/>
  <c r="U44" i="3"/>
  <c r="U43" i="3"/>
  <c r="U41" i="3"/>
  <c r="U40" i="3"/>
  <c r="U38" i="3"/>
  <c r="U37" i="3"/>
  <c r="U35" i="3"/>
  <c r="U34" i="3"/>
  <c r="U32" i="3"/>
  <c r="U31" i="3"/>
  <c r="U29" i="3"/>
  <c r="U28" i="3"/>
  <c r="U26" i="3"/>
  <c r="U25" i="3"/>
  <c r="U23" i="3"/>
  <c r="U22" i="3"/>
  <c r="U20" i="3"/>
  <c r="U19" i="3"/>
  <c r="U17" i="3"/>
  <c r="U16" i="3"/>
  <c r="U14" i="3"/>
  <c r="U13" i="3"/>
  <c r="U11" i="3"/>
  <c r="U27" i="2"/>
  <c r="U26" i="2"/>
  <c r="U22" i="2"/>
  <c r="U21" i="2"/>
  <c r="U20" i="2"/>
  <c r="U19" i="2"/>
  <c r="U18" i="2"/>
  <c r="U17" i="2"/>
  <c r="U16" i="2"/>
  <c r="U15" i="2"/>
  <c r="U14" i="2"/>
  <c r="U13" i="2"/>
  <c r="U12" i="2"/>
  <c r="U11" i="2"/>
</calcChain>
</file>

<file path=xl/sharedStrings.xml><?xml version="1.0" encoding="utf-8"?>
<sst xmlns="http://schemas.openxmlformats.org/spreadsheetml/2006/main" count="532" uniqueCount="136">
  <si>
    <t>Informes sobre la Situación Económica,
las Finanzas Públicas y la Deuda Pública</t>
  </si>
  <si>
    <t>Cuarto Trimestre 2013</t>
  </si>
  <si>
    <t>33
Aportaciones Federales para Entidades Federativas y Municipios</t>
  </si>
  <si>
    <t>Programas presupuestarios cuya MIR se incluye en el reporte</t>
  </si>
  <si>
    <t xml:space="preserve">I-009 - FAETA Educación Tecnológica
</t>
  </si>
  <si>
    <t>DATOS DEL PROGRAMA</t>
  </si>
  <si>
    <t>Programa presupuestario</t>
  </si>
  <si>
    <t>I-009</t>
  </si>
  <si>
    <t>FAETA Educación Tecnológica</t>
  </si>
  <si>
    <t>Ramo</t>
  </si>
  <si>
    <t>33</t>
  </si>
  <si>
    <t>Aportaciones Federales para Entidades Federativas y Municipios</t>
  </si>
  <si>
    <t>Dependencia Coordinadora del Fondo</t>
  </si>
  <si>
    <t>416 - Dirección General de Programación y Presupuesto "A"</t>
  </si>
  <si>
    <t>Enfoques transversales</t>
  </si>
  <si>
    <t>Ninguno</t>
  </si>
  <si>
    <t>Clasificación Funcional</t>
  </si>
  <si>
    <t>Finalidad</t>
  </si>
  <si>
    <t>2 - Desarrollo Social</t>
  </si>
  <si>
    <t>Función</t>
  </si>
  <si>
    <t>5 - Educación</t>
  </si>
  <si>
    <t>Subfunción</t>
  </si>
  <si>
    <t>2 - Educación Media Superior</t>
  </si>
  <si>
    <t>Actividad Institucional</t>
  </si>
  <si>
    <t>8 - Fondo de Aportaciones para la Educación Tecnológica y de Adultos</t>
  </si>
  <si>
    <t>RESULTADOS</t>
  </si>
  <si>
    <t>NIVEL</t>
  </si>
  <si>
    <t>OBJETIVOS</t>
  </si>
  <si>
    <t>INDICADORES</t>
  </si>
  <si>
    <t>AVANCE</t>
  </si>
  <si>
    <t>Responsable del Registro del Avance</t>
  </si>
  <si>
    <t>Denominación</t>
  </si>
  <si>
    <t>Método de cálculo</t>
  </si>
  <si>
    <t>Unidad de medida</t>
  </si>
  <si>
    <t>Tipo-Dimensión-Frecuencia</t>
  </si>
  <si>
    <t>Meta Programada</t>
  </si>
  <si>
    <t>Realizado al periodo</t>
  </si>
  <si>
    <t>Avance % al periodo</t>
  </si>
  <si>
    <t>Anual</t>
  </si>
  <si>
    <t>al periodo</t>
  </si>
  <si>
    <t>Fin</t>
  </si>
  <si>
    <t>Contribuir en la formación tecnológica y en el abatimiento del rezago educativo de las personas, mediante la prestación de servicios del CONALEP y la educación para los adultos.</t>
  </si>
  <si>
    <t>Impacto al rezago educativo.</t>
  </si>
  <si>
    <t>[((Número de personas atendidas en el INEA que concluyen el nivel secundaria en el año t) /  (El número de personas de 15 años y más en rezago educativo en el año t-1))  * 100]</t>
  </si>
  <si>
    <t>Porcentaje</t>
  </si>
  <si>
    <t>Estratégico-Eficacia-Anual</t>
  </si>
  <si>
    <t>N/A</t>
  </si>
  <si>
    <t>Estatal</t>
  </si>
  <si>
    <t/>
  </si>
  <si>
    <t>Eficiencia terminal del sistema CONALEP</t>
  </si>
  <si>
    <t>Alumnos egresados del CONALEP de la entidad federativa en el ciclo escolar N / alumnos de nuevo ingreso a los servicios del CONALEP de la entidad federativa en el ciclo escolar N-2) X 100</t>
  </si>
  <si>
    <t>Propósito</t>
  </si>
  <si>
    <t>La población de 15 años y más con rezago educativo y los jóvenes en edad de cursar bachillerato tienen acceso a la educación para adultos y a los servicios de educación tecnológica.</t>
  </si>
  <si>
    <t>Abatimiento del incremento neto al rezago educativo.</t>
  </si>
  <si>
    <t>[((Número de personas atendidas en el INEA que concluye secundaria en el año t) / ( El número neto de personas que se incorporaron al rezago educativo en el año t-1 )) * 100 ]</t>
  </si>
  <si>
    <t>Porcentaje de absorción del sistema CONALEP</t>
  </si>
  <si>
    <t>(Alumnos matriculados en el sistema CONALEP de la entidad federativa en el año N / Total de egresados de secundaria de la entidad federativa en el año N) X 100</t>
  </si>
  <si>
    <t>Componente</t>
  </si>
  <si>
    <t>Servicios educativos de alfabetización, primaria y secundaria otorgados a la población de 15 años y más en condición de rezago educativo.</t>
  </si>
  <si>
    <t>Porcentaje de personas que concluyen alfabetización con respecto a las atendidas en este nivel.</t>
  </si>
  <si>
    <t>[((Número de personas que concluyen alfabetización en el año t) / (Número de personas atendidas en el Programa en el año t) * 100)]</t>
  </si>
  <si>
    <t>Estratégico-Eficacia-Trimestral</t>
  </si>
  <si>
    <t>Porcentaje de personas que concluyen primaria con respecto a las atendidas en este nivel.</t>
  </si>
  <si>
    <t>[((Número de personas que concluyen primaria en el año t) / (Número de personas atendidas en el Programa en el año t) * 100)]</t>
  </si>
  <si>
    <t>Porcentaje de personas que concluyen secundaria con respecto a las atendidas en este nivel.</t>
  </si>
  <si>
    <t>[((Número de personas que concluyen secundaria en el año t) / (Número de personas atendidas en el Programa en el año t) * 100)]</t>
  </si>
  <si>
    <t>Servicios educativos proporcionados en educación tecnológica.</t>
  </si>
  <si>
    <t>Índice de incremento de la matrícula de los servicios del CONALEP</t>
  </si>
  <si>
    <t>(Alumnos matriculados  de los servicios de CONALEP en el Estado en el ciclo escolar N /Alumnos matriculados  de los servicios de CONALEP en el Estado en el ciclo escolar N-1) x 100</t>
  </si>
  <si>
    <t>Actividad</t>
  </si>
  <si>
    <t>Recursos del FAETA en educación básica de adultos.</t>
  </si>
  <si>
    <t>Porcentaje de recursos del FAETA destinados a educación básica para adultos.</t>
  </si>
  <si>
    <t>(Recursos destinados a educación básica de adultos en el año N/ Total de recursos del FAETA asignados a la entidad federativa en el año N) x 100</t>
  </si>
  <si>
    <t>Gestión-Eficacia-Anual</t>
  </si>
  <si>
    <t>Gestión de recursos para el otorgamiento del servicio educativo.</t>
  </si>
  <si>
    <t>Exámenes acreditados.</t>
  </si>
  <si>
    <t>[((Número de exámenes acreditados)  / (El número de exámenes presentados)) * 100]</t>
  </si>
  <si>
    <t>Gestión-Eficacia-Trimestral</t>
  </si>
  <si>
    <t>Certificados entregados.</t>
  </si>
  <si>
    <t>[((Numero de certificados entregados) / (El número de beneficiarios que concluyen nivel primaria o secundaria)) *100]</t>
  </si>
  <si>
    <t>Recursos del FAETA en educación tecnológica.</t>
  </si>
  <si>
    <t>Porcentaje de recursos del FAETA destinados a educación tecnológica</t>
  </si>
  <si>
    <t>(Recursos destinados a educación tecnológica en el Sistema CONALEP en el año N/ Total de recursos del FAETA asignados a la entidad federativa en el año N) X 100</t>
  </si>
  <si>
    <t>PRESUPUESTO</t>
  </si>
  <si>
    <t>Meta anual</t>
  </si>
  <si>
    <t>Meta al periodo</t>
  </si>
  <si>
    <t>Pagado al periodo</t>
  </si>
  <si>
    <t>Avance %</t>
  </si>
  <si>
    <t>Millones de pesos</t>
  </si>
  <si>
    <t>Al periodo</t>
  </si>
  <si>
    <t>PRESUPUESTO ORIGINAL</t>
  </si>
  <si>
    <t>PRESUPUESTO MODIFICADO</t>
  </si>
  <si>
    <t>Justificación de diferencia de avances con respecto a las metas programadas</t>
  </si>
  <si>
    <t xml:space="preserve">Indicadores con frecuencia de medición cuatrimestral, semestral, anual o con un periodo mayor de tiempo. 
Estos indicadores no registraron información ni justificación, debido a que lo harán de conformidad con la frecuencia de medición con la que programaron sus metas. </t>
  </si>
  <si>
    <r>
      <t xml:space="preserve">Impacto al rezago educativo.
</t>
    </r>
    <r>
      <rPr>
        <sz val="10"/>
        <rFont val="Soberana Sans"/>
        <family val="2"/>
      </rPr>
      <t>Sin información</t>
    </r>
  </si>
  <si>
    <r>
      <t xml:space="preserve">Eficiencia terminal del sistema CONALEP
</t>
    </r>
    <r>
      <rPr>
        <sz val="10"/>
        <rFont val="Soberana Sans"/>
        <family val="2"/>
      </rPr>
      <t>Sin información</t>
    </r>
  </si>
  <si>
    <r>
      <t xml:space="preserve">Abatimiento del incremento neto al rezago educativo.
</t>
    </r>
    <r>
      <rPr>
        <sz val="10"/>
        <rFont val="Soberana Sans"/>
        <family val="2"/>
      </rPr>
      <t>Sin información</t>
    </r>
  </si>
  <si>
    <r>
      <t xml:space="preserve">Porcentaje de absorción del sistema CONALEP
</t>
    </r>
    <r>
      <rPr>
        <sz val="10"/>
        <rFont val="Soberana Sans"/>
        <family val="2"/>
      </rPr>
      <t>Sin información</t>
    </r>
  </si>
  <si>
    <r>
      <t xml:space="preserve">Porcentaje de personas que concluyen alfabetización con respecto a las atendidas en este nivel.
</t>
    </r>
    <r>
      <rPr>
        <sz val="10"/>
        <rFont val="Soberana Sans"/>
        <family val="2"/>
      </rPr>
      <t>Sin información</t>
    </r>
  </si>
  <si>
    <r>
      <t xml:space="preserve">Porcentaje de personas que concluyen primaria con respecto a las atendidas en este nivel.
</t>
    </r>
    <r>
      <rPr>
        <sz val="10"/>
        <rFont val="Soberana Sans"/>
        <family val="2"/>
      </rPr>
      <t>Sin información</t>
    </r>
  </si>
  <si>
    <r>
      <t xml:space="preserve">Porcentaje de personas que concluyen secundaria con respecto a las atendidas en este nivel.
</t>
    </r>
    <r>
      <rPr>
        <sz val="10"/>
        <rFont val="Soberana Sans"/>
        <family val="2"/>
      </rPr>
      <t>Sin información</t>
    </r>
  </si>
  <si>
    <r>
      <t xml:space="preserve">Índice de incremento de la matrícula de los servicios del CONALEP
</t>
    </r>
    <r>
      <rPr>
        <sz val="10"/>
        <rFont val="Soberana Sans"/>
        <family val="2"/>
      </rPr>
      <t>Sin información</t>
    </r>
  </si>
  <si>
    <r>
      <t xml:space="preserve">Porcentaje de recursos del FAETA destinados a educación básica para adultos.
</t>
    </r>
    <r>
      <rPr>
        <sz val="10"/>
        <rFont val="Soberana Sans"/>
        <family val="2"/>
      </rPr>
      <t>Sin información</t>
    </r>
  </si>
  <si>
    <r>
      <t xml:space="preserve">Exámenes acreditados.
</t>
    </r>
    <r>
      <rPr>
        <sz val="10"/>
        <rFont val="Soberana Sans"/>
        <family val="2"/>
      </rPr>
      <t>Sin información</t>
    </r>
  </si>
  <si>
    <r>
      <t xml:space="preserve">Certificados entregados.
</t>
    </r>
    <r>
      <rPr>
        <sz val="10"/>
        <rFont val="Soberana Sans"/>
        <family val="2"/>
      </rPr>
      <t>Sin información</t>
    </r>
  </si>
  <si>
    <r>
      <t xml:space="preserve">Porcentaje de recursos del FAETA destinados a educación tecnológica
</t>
    </r>
    <r>
      <rPr>
        <sz val="10"/>
        <rFont val="Soberana Sans"/>
        <family val="2"/>
      </rPr>
      <t>Sin información</t>
    </r>
  </si>
  <si>
    <t>Informes sobre la Situación Económica, las Finanzas Públicas y la Deuda Pública</t>
  </si>
  <si>
    <t>Nacional</t>
  </si>
  <si>
    <t>NaN</t>
  </si>
  <si>
    <t>10 - DURANGO</t>
  </si>
  <si>
    <r>
      <t xml:space="preserve">Impacto al rezago educativo.
</t>
    </r>
    <r>
      <rPr>
        <sz val="10"/>
        <rFont val="Soberana Sans"/>
        <family val="2"/>
      </rPr>
      <t xml:space="preserve">10 - DURANGO  
</t>
    </r>
  </si>
  <si>
    <r>
      <t xml:space="preserve">Eficiencia terminal del sistema CONALEP
</t>
    </r>
    <r>
      <rPr>
        <sz val="10"/>
        <rFont val="Soberana Sans"/>
        <family val="2"/>
      </rPr>
      <t xml:space="preserve">10 - DURANGO  A la fecha de corte unicamente se consideró a los alumnos regulares, por lo que se quedaron en tránsito alumnos de la misma generación que egresaron en los meses posteriores que debian alguna materia. El indice de reprobación fue la causa principal de no alcanzar la meta, sin embargo se continuan implementando programas para la mejora de los resultados
</t>
    </r>
  </si>
  <si>
    <r>
      <t xml:space="preserve">Abatimiento del incremento neto al rezago educativo.
</t>
    </r>
    <r>
      <rPr>
        <sz val="10"/>
        <rFont val="Soberana Sans"/>
        <family val="2"/>
      </rPr>
      <t xml:space="preserve">10 - DURANGO  
</t>
    </r>
  </si>
  <si>
    <r>
      <t xml:space="preserve">Porcentaje de absorción del sistema CONALEP
</t>
    </r>
    <r>
      <rPr>
        <sz val="10"/>
        <rFont val="Soberana Sans"/>
        <family val="2"/>
      </rPr>
      <t xml:space="preserve">10 - DURANGO  Debido a problemas de inseguridad en algunas regiones del Estado en donde tiene su area de influencia CONALEP, se redujo el radio del área de influencia en la promoción, por ello se captaron 50 alumnos menos de lo programado, aun y cuando el porcentaje de absorción se incrementó.
</t>
    </r>
  </si>
  <si>
    <r>
      <t xml:space="preserve">Porcentaje de personas que concluyen alfabetización con respecto a las atendidas en este nivel.
</t>
    </r>
    <r>
      <rPr>
        <sz val="10"/>
        <rFont val="Soberana Sans"/>
        <family val="2"/>
      </rPr>
      <t xml:space="preserve">10 - DURANGO  
</t>
    </r>
  </si>
  <si>
    <r>
      <t xml:space="preserve">Porcentaje de personas que concluyen primaria con respecto a las atendidas en este nivel.
</t>
    </r>
    <r>
      <rPr>
        <sz val="10"/>
        <rFont val="Soberana Sans"/>
        <family val="2"/>
      </rPr>
      <t xml:space="preserve">10 - DURANGO  
</t>
    </r>
  </si>
  <si>
    <r>
      <t xml:space="preserve">Porcentaje de personas que concluyen secundaria con respecto a las atendidas en este nivel.
</t>
    </r>
    <r>
      <rPr>
        <sz val="10"/>
        <rFont val="Soberana Sans"/>
        <family val="2"/>
      </rPr>
      <t xml:space="preserve">10 - DURANGO  
</t>
    </r>
  </si>
  <si>
    <r>
      <t xml:space="preserve">Índice de incremento de la matrícula de los servicios del CONALEP
</t>
    </r>
    <r>
      <rPr>
        <sz val="10"/>
        <rFont val="Soberana Sans"/>
        <family val="2"/>
      </rPr>
      <t xml:space="preserve">10 - DURANGO  Aun y cuando la captación de alumnos de nuevo ingreso fue menor, la permanencia de nuestros alumnos contribuyó al aumento en la matrícula total, alcanzando el maximo historico en el número de alumnos atendidos.
</t>
    </r>
  </si>
  <si>
    <r>
      <t xml:space="preserve">Porcentaje de recursos del FAETA destinados a educación básica para adultos.
</t>
    </r>
    <r>
      <rPr>
        <sz val="10"/>
        <rFont val="Soberana Sans"/>
        <family val="2"/>
      </rPr>
      <t xml:space="preserve">10 - DURANGO  
</t>
    </r>
  </si>
  <si>
    <r>
      <t xml:space="preserve">Exámenes acreditados.
</t>
    </r>
    <r>
      <rPr>
        <sz val="10"/>
        <rFont val="Soberana Sans"/>
        <family val="2"/>
      </rPr>
      <t xml:space="preserve">10 - DURANGO  
</t>
    </r>
  </si>
  <si>
    <r>
      <t xml:space="preserve">Certificados entregados.
</t>
    </r>
    <r>
      <rPr>
        <sz val="10"/>
        <rFont val="Soberana Sans"/>
        <family val="2"/>
      </rPr>
      <t xml:space="preserve">10 - DURANGO  
</t>
    </r>
  </si>
  <si>
    <r>
      <t xml:space="preserve">Porcentaje de recursos del FAETA destinados a educación tecnológica
</t>
    </r>
    <r>
      <rPr>
        <sz val="10"/>
        <rFont val="Soberana Sans"/>
        <family val="2"/>
      </rPr>
      <t xml:space="preserve">10 - DURANGO  Se recibió una ampliación por el incremento anual de sueldos y salarios. 
</t>
    </r>
  </si>
  <si>
    <t>10-DURANGO</t>
  </si>
  <si>
    <t>0 - COBERTURA ESTATAL</t>
  </si>
  <si>
    <r>
      <t xml:space="preserve">Impacto al rezago educativo.
</t>
    </r>
    <r>
      <rPr>
        <sz val="10"/>
        <rFont val="Soberana Sans"/>
        <family val="2"/>
      </rPr>
      <t xml:space="preserve">0 - COBERTURA ESTATAL  
</t>
    </r>
  </si>
  <si>
    <r>
      <t xml:space="preserve">Eficiencia terminal del sistema CONALEP
</t>
    </r>
    <r>
      <rPr>
        <sz val="10"/>
        <rFont val="Soberana Sans"/>
        <family val="2"/>
      </rPr>
      <t xml:space="preserve">0 - COBERTURA ESTATAL  A la fecha de corte unicamente se consideró a los alumnos regulares, por lo que se quedaron en tránsito alumnos de la misma generación que egresaron en los meses posteriores que debian alguna materia. El indice de reprobación fue la causa principal de no alcanzar la meta, sin embargo se continuan implementando programas para la mejora de los resultados
</t>
    </r>
  </si>
  <si>
    <r>
      <t xml:space="preserve">Abatimiento del incremento neto al rezago educativo.
</t>
    </r>
    <r>
      <rPr>
        <sz val="10"/>
        <rFont val="Soberana Sans"/>
        <family val="2"/>
      </rPr>
      <t xml:space="preserve">0 - COBERTURA ESTATAL  
</t>
    </r>
  </si>
  <si>
    <r>
      <t xml:space="preserve">Porcentaje de absorción del sistema CONALEP
</t>
    </r>
    <r>
      <rPr>
        <sz val="10"/>
        <rFont val="Soberana Sans"/>
        <family val="2"/>
      </rPr>
      <t xml:space="preserve">0 - COBERTURA ESTATAL  Debido a problemas de inseguridad en algunas regiones del Estado en donde tiene su area de influencia CONALEP, se redujo el radio del área de influencia en la promoción, por ello se captaron 50 alumnos menos de lo programado, aun y cuando el porcentaje de absorción se incrementó.
</t>
    </r>
  </si>
  <si>
    <r>
      <t xml:space="preserve">Porcentaje de personas que concluyen alfabetización con respecto a las atendidas en este nivel.
</t>
    </r>
    <r>
      <rPr>
        <sz val="10"/>
        <rFont val="Soberana Sans"/>
        <family val="2"/>
      </rPr>
      <t xml:space="preserve">0 - COBERTURA ESTATAL  
</t>
    </r>
  </si>
  <si>
    <r>
      <t xml:space="preserve">Porcentaje de personas que concluyen primaria con respecto a las atendidas en este nivel.
</t>
    </r>
    <r>
      <rPr>
        <sz val="10"/>
        <rFont val="Soberana Sans"/>
        <family val="2"/>
      </rPr>
      <t xml:space="preserve">0 - COBERTURA ESTATAL  
</t>
    </r>
  </si>
  <si>
    <r>
      <t xml:space="preserve">Porcentaje de personas que concluyen secundaria con respecto a las atendidas en este nivel.
</t>
    </r>
    <r>
      <rPr>
        <sz val="10"/>
        <rFont val="Soberana Sans"/>
        <family val="2"/>
      </rPr>
      <t xml:space="preserve">0 - COBERTURA ESTATAL  
</t>
    </r>
  </si>
  <si>
    <r>
      <t xml:space="preserve">Índice de incremento de la matrícula de los servicios del CONALEP
</t>
    </r>
    <r>
      <rPr>
        <sz val="10"/>
        <rFont val="Soberana Sans"/>
        <family val="2"/>
      </rPr>
      <t xml:space="preserve">0 - COBERTURA ESTATAL  Aun y cuando la captación de alumnos de nuevo ingreso fue menor, la permanencia de nuestros alumnos contribuyó al aumento en la matrícula total, alcanzando el maximo historico en el número de alumnos atendidos.
</t>
    </r>
  </si>
  <si>
    <r>
      <t xml:space="preserve">Porcentaje de recursos del FAETA destinados a educación básica para adultos.
</t>
    </r>
    <r>
      <rPr>
        <sz val="10"/>
        <rFont val="Soberana Sans"/>
        <family val="2"/>
      </rPr>
      <t xml:space="preserve">0 - COBERTURA ESTATAL  
</t>
    </r>
  </si>
  <si>
    <r>
      <t xml:space="preserve">Exámenes acreditados.
</t>
    </r>
    <r>
      <rPr>
        <sz val="10"/>
        <rFont val="Soberana Sans"/>
        <family val="2"/>
      </rPr>
      <t xml:space="preserve">0 - COBERTURA ESTATAL  
</t>
    </r>
  </si>
  <si>
    <r>
      <t xml:space="preserve">Certificados entregados.
</t>
    </r>
    <r>
      <rPr>
        <sz val="10"/>
        <rFont val="Soberana Sans"/>
        <family val="2"/>
      </rPr>
      <t xml:space="preserve">0 - COBERTURA ESTATAL  
</t>
    </r>
  </si>
  <si>
    <r>
      <t xml:space="preserve">Porcentaje de recursos del FAETA destinados a educación tecnológica
</t>
    </r>
    <r>
      <rPr>
        <sz val="10"/>
        <rFont val="Soberana Sans"/>
        <family val="2"/>
      </rPr>
      <t xml:space="preserve">0 - COBERTURA ESTATAL  Se recibió una ampliación por el incremento anual de sueldos y salarios.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</si>
</sst>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34">
    <font>
      <sz val="10"/>
      <name val="Soberana Sans"/>
    </font>
    <font>
      <b/>
      <sz val="12"/>
      <name val="Soberana Sans"/>
      <family val="2"/>
    </font>
    <font>
      <sz val="10"/>
      <name val="Soberana Sans"/>
      <family val="2"/>
    </font>
    <font>
      <b/>
      <sz val="10"/>
      <name val="Soberana Sans"/>
      <family val="2"/>
    </font>
    <font>
      <b/>
      <sz val="10"/>
      <name val="Soberana Sans"/>
      <family val="1"/>
    </font>
    <font>
      <b/>
      <sz val="14"/>
      <color indexed="23"/>
      <name val="Soberana Titular"/>
      <family val="3"/>
    </font>
    <font>
      <b/>
      <sz val="16"/>
      <color indexed="23"/>
      <name val="Soberana Sans"/>
      <family val="3"/>
    </font>
    <font>
      <b/>
      <sz val="10"/>
      <color indexed="8"/>
      <name val="Soberana Sans"/>
      <family val="2"/>
    </font>
    <font>
      <sz val="10"/>
      <color indexed="8"/>
      <name val="Soberana Sans"/>
      <family val="2"/>
    </font>
    <font>
      <sz val="10"/>
      <name val="Soberana Sans"/>
      <family val="1"/>
    </font>
    <font>
      <b/>
      <sz val="10"/>
      <color indexed="9"/>
      <name val="Soberana Sans"/>
      <family val="2"/>
    </font>
    <font>
      <sz val="10"/>
      <color indexed="9"/>
      <name val="Soberana Sans"/>
      <family val="2"/>
    </font>
    <font>
      <sz val="11"/>
      <name val="Soberana Sans"/>
      <family val="1"/>
    </font>
    <font>
      <b/>
      <sz val="16"/>
      <color indexed="8"/>
      <name val="Soberana Titular"/>
      <family val="3"/>
    </font>
    <font>
      <b/>
      <sz val="28"/>
      <color indexed="8"/>
      <name val="Soberana Sans"/>
      <family val="1"/>
    </font>
    <font>
      <sz val="12"/>
      <name val="Soberana Sans"/>
      <family val="2"/>
    </font>
    <font>
      <b/>
      <sz val="14"/>
      <color indexed="8"/>
      <name val="Soberana Titular"/>
      <family val="3"/>
    </font>
    <font>
      <sz val="11"/>
      <color indexed="8"/>
      <name val="Soberana Sans"/>
      <family val="1"/>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FFFFFF"/>
        <bgColor indexed="64"/>
      </patternFill>
    </fill>
    <fill>
      <patternFill patternType="solid">
        <fgColor rgb="FFBFBFBF"/>
        <bgColor indexed="64"/>
      </patternFill>
    </fill>
    <fill>
      <patternFill patternType="solid">
        <fgColor rgb="FFD8D8D8"/>
        <bgColor indexed="64"/>
      </patternFill>
    </fill>
  </fills>
  <borders count="65">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969696"/>
      </left>
      <right/>
      <top style="thick">
        <color rgb="FF969696"/>
      </top>
      <bottom style="thick">
        <color rgb="FF969696"/>
      </bottom>
      <diagonal/>
    </border>
    <border>
      <left/>
      <right/>
      <top style="thick">
        <color rgb="FF969696"/>
      </top>
      <bottom style="thick">
        <color rgb="FF969696"/>
      </bottom>
      <diagonal/>
    </border>
    <border>
      <left/>
      <right style="thick">
        <color rgb="FF969696"/>
      </right>
      <top style="thick">
        <color rgb="FF969696"/>
      </top>
      <bottom style="thick">
        <color rgb="FF969696"/>
      </bottom>
      <diagonal/>
    </border>
    <border>
      <left style="medium">
        <color rgb="FF000000"/>
      </left>
      <right/>
      <top style="thick">
        <color rgb="FF969696"/>
      </top>
      <bottom style="medium">
        <color rgb="FF7F7F7F"/>
      </bottom>
      <diagonal/>
    </border>
    <border>
      <left/>
      <right/>
      <top style="thick">
        <color rgb="FF969696"/>
      </top>
      <bottom style="medium">
        <color rgb="FF7F7F7F"/>
      </bottom>
      <diagonal/>
    </border>
    <border>
      <left/>
      <right/>
      <top style="thick">
        <color rgb="FF969696"/>
      </top>
      <bottom style="medium">
        <color rgb="FF808080"/>
      </bottom>
      <diagonal/>
    </border>
    <border>
      <left/>
      <right style="medium">
        <color rgb="FF000000"/>
      </right>
      <top style="thick">
        <color rgb="FF969696"/>
      </top>
      <bottom style="medium">
        <color rgb="FF7F7F7F"/>
      </bottom>
      <diagonal/>
    </border>
    <border>
      <left style="medium">
        <color rgb="FF000000"/>
      </left>
      <right/>
      <top/>
      <bottom/>
      <diagonal/>
    </border>
    <border>
      <left/>
      <right style="medium">
        <color rgb="FF000000"/>
      </right>
      <top/>
      <bottom/>
      <diagonal/>
    </border>
    <border>
      <left style="medium">
        <color rgb="FF000000"/>
      </left>
      <right/>
      <top/>
      <bottom style="thick">
        <color rgb="FF969696"/>
      </bottom>
      <diagonal/>
    </border>
    <border>
      <left/>
      <right/>
      <top/>
      <bottom style="thick">
        <color rgb="FF969696"/>
      </bottom>
      <diagonal/>
    </border>
    <border>
      <left/>
      <right style="medium">
        <color rgb="FF000000"/>
      </right>
      <top/>
      <bottom style="thick">
        <color rgb="FF969696"/>
      </bottom>
      <diagonal/>
    </border>
    <border>
      <left style="medium">
        <color rgb="FF000000"/>
      </left>
      <right style="thin">
        <color rgb="FF000000"/>
      </right>
      <top style="thin">
        <color rgb="FF000000"/>
      </top>
      <bottom/>
      <diagonal/>
    </border>
    <border>
      <left style="medium">
        <color rgb="FF000000"/>
      </left>
      <right style="thin">
        <color rgb="FF000000"/>
      </right>
      <top/>
      <bottom style="thick">
        <color rgb="FF000000"/>
      </bottom>
      <diagonal/>
    </border>
    <border>
      <left style="medium">
        <color rgb="FF000000"/>
      </left>
      <right style="thin">
        <color rgb="FF000000"/>
      </right>
      <top/>
      <bottom/>
      <diagonal/>
    </border>
    <border>
      <left/>
      <right/>
      <top style="thin">
        <color rgb="FF000000"/>
      </top>
      <bottom/>
      <diagonal/>
    </border>
    <border>
      <left/>
      <right style="thin">
        <color rgb="FF000000"/>
      </right>
      <top style="thin">
        <color rgb="FF000000"/>
      </top>
      <bottom/>
      <diagonal/>
    </border>
    <border>
      <left/>
      <right/>
      <top/>
      <bottom style="thick">
        <color rgb="FF000000"/>
      </bottom>
      <diagonal/>
    </border>
    <border>
      <left/>
      <right style="thin">
        <color rgb="FF000000"/>
      </right>
      <top/>
      <bottom style="thick">
        <color rgb="FF000000"/>
      </bottom>
      <diagonal/>
    </border>
    <border>
      <left/>
      <right style="thin">
        <color rgb="FF000000"/>
      </right>
      <top/>
      <bottom/>
      <diagonal/>
    </border>
    <border>
      <left style="thin">
        <color rgb="FF000000"/>
      </left>
      <right style="thin">
        <color rgb="FF000000"/>
      </right>
      <top style="thick">
        <color rgb="FF969696"/>
      </top>
      <bottom style="thin">
        <color rgb="FF000000"/>
      </bottom>
      <diagonal/>
    </border>
    <border>
      <left style="thin">
        <color rgb="FF000000"/>
      </left>
      <right/>
      <top style="thick">
        <color rgb="FF969696"/>
      </top>
      <bottom style="thin">
        <color rgb="FF000000"/>
      </bottom>
      <diagonal/>
    </border>
    <border>
      <left/>
      <right style="thin">
        <color rgb="FF000000"/>
      </right>
      <top style="thick">
        <color rgb="FF969696"/>
      </top>
      <bottom style="thin">
        <color rgb="FF000000"/>
      </bottom>
      <diagonal/>
    </border>
    <border>
      <left/>
      <right/>
      <top style="thick">
        <color rgb="FF969696"/>
      </top>
      <bottom style="thin">
        <color rgb="FF000000"/>
      </bottom>
      <diagonal/>
    </border>
    <border>
      <left style="thin">
        <color indexed="0"/>
      </left>
      <right style="medium">
        <color rgb="FF000000"/>
      </right>
      <top style="thick">
        <color rgb="FF969696"/>
      </top>
      <bottom/>
      <diagonal/>
    </border>
    <border>
      <left style="thin">
        <color indexed="0"/>
      </left>
      <right style="medium">
        <color rgb="FF000000"/>
      </right>
      <top/>
      <bottom style="thick">
        <color rgb="FF333333"/>
      </bottom>
      <diagonal/>
    </border>
    <border>
      <left style="thin">
        <color indexed="0"/>
      </left>
      <right style="medium">
        <color rgb="FF000000"/>
      </right>
      <top/>
      <bottom/>
      <diagonal/>
    </border>
    <border>
      <left style="thin">
        <color rgb="FF000000"/>
      </left>
      <right/>
      <top style="thin">
        <color rgb="FF000000"/>
      </top>
      <bottom/>
      <diagonal/>
    </border>
    <border>
      <left style="thin">
        <color rgb="FF000000"/>
      </left>
      <right/>
      <top/>
      <bottom style="thick">
        <color rgb="FF333333"/>
      </bottom>
      <diagonal/>
    </border>
    <border>
      <left/>
      <right/>
      <top/>
      <bottom style="thick">
        <color rgb="FF333333"/>
      </bottom>
      <diagonal/>
    </border>
    <border>
      <left/>
      <right style="thin">
        <color rgb="FF000000"/>
      </right>
      <top/>
      <bottom style="thick">
        <color rgb="FF333333"/>
      </bottom>
      <diagonal/>
    </border>
    <border>
      <left style="medium">
        <color indexed="0"/>
      </left>
      <right/>
      <top style="thick">
        <color rgb="FF969696"/>
      </top>
      <bottom style="thin">
        <color rgb="FFD8D8D8"/>
      </bottom>
      <diagonal/>
    </border>
    <border>
      <left/>
      <right/>
      <top style="thick">
        <color rgb="FF969696"/>
      </top>
      <bottom style="thin">
        <color rgb="FFD8D8D8"/>
      </bottom>
      <diagonal/>
    </border>
    <border>
      <left/>
      <right style="medium">
        <color indexed="0"/>
      </right>
      <top style="thick">
        <color rgb="FF969696"/>
      </top>
      <bottom style="thin">
        <color rgb="FFD8D8D8"/>
      </bottom>
      <diagonal/>
    </border>
    <border>
      <left style="medium">
        <color rgb="FF000000"/>
      </left>
      <right/>
      <top style="thick">
        <color rgb="FF969696"/>
      </top>
      <bottom/>
      <diagonal/>
    </border>
    <border>
      <left/>
      <right/>
      <top style="thick">
        <color rgb="FF969696"/>
      </top>
      <bottom/>
      <diagonal/>
    </border>
    <border>
      <left/>
      <right style="thin">
        <color rgb="FF000000"/>
      </right>
      <top style="thick">
        <color rgb="FF969696"/>
      </top>
      <bottom/>
      <diagonal/>
    </border>
    <border>
      <left style="thin">
        <color rgb="FF000000"/>
      </left>
      <right style="thin">
        <color rgb="FF000000"/>
      </right>
      <top style="thick">
        <color rgb="FF969696"/>
      </top>
      <bottom/>
      <diagonal/>
    </border>
    <border>
      <left style="thin">
        <color rgb="FF000000"/>
      </left>
      <right style="thin">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bottom style="medium">
        <color rgb="FFD8D8D8"/>
      </bottom>
      <diagonal/>
    </border>
    <border>
      <left/>
      <right/>
      <top/>
      <bottom style="medium">
        <color rgb="FFD8D8D8"/>
      </bottom>
      <diagonal/>
    </border>
    <border>
      <left/>
      <right style="medium">
        <color indexed="0"/>
      </right>
      <top style="thin">
        <color rgb="FFD8D8D8"/>
      </top>
      <bottom style="medium">
        <color rgb="FFD8D8D8"/>
      </bottom>
      <diagonal/>
    </border>
    <border>
      <left style="medium">
        <color rgb="FF000000"/>
      </left>
      <right/>
      <top style="medium">
        <color rgb="FFD8D8D8"/>
      </top>
      <bottom style="thin">
        <color rgb="FF000000"/>
      </bottom>
      <diagonal/>
    </border>
    <border>
      <left/>
      <right/>
      <top style="medium">
        <color rgb="FFD8D8D8"/>
      </top>
      <bottom style="thin">
        <color rgb="FF000000"/>
      </bottom>
      <diagonal/>
    </border>
    <border>
      <left style="medium">
        <color rgb="FF000000"/>
      </left>
      <right/>
      <top style="thick">
        <color rgb="FF969696"/>
      </top>
      <bottom style="thin">
        <color rgb="FFD8D8D8"/>
      </bottom>
      <diagonal/>
    </border>
    <border>
      <left/>
      <right style="medium">
        <color rgb="FF000000"/>
      </right>
      <top style="thick">
        <color rgb="FF969696"/>
      </top>
      <bottom style="thin">
        <color rgb="FFD8D8D8"/>
      </bottom>
      <diagonal/>
    </border>
    <border>
      <left style="medium">
        <color indexed="0"/>
      </left>
      <right/>
      <top style="thin">
        <color rgb="FFD8D8D8"/>
      </top>
      <bottom style="thin">
        <color rgb="FFD8D8D8"/>
      </bottom>
      <diagonal/>
    </border>
    <border>
      <left/>
      <right style="medium">
        <color indexed="0"/>
      </right>
      <top style="thin">
        <color rgb="FFD8D8D8"/>
      </top>
      <bottom style="thin">
        <color rgb="FFD8D8D8"/>
      </bottom>
      <diagonal/>
    </border>
    <border>
      <left/>
      <right/>
      <top style="thin">
        <color rgb="FFD8D8D8"/>
      </top>
      <bottom style="thin">
        <color rgb="FFD8D8D8"/>
      </bottom>
      <diagonal/>
    </border>
    <border>
      <left style="medium">
        <color rgb="FF7F7F7F"/>
      </left>
      <right/>
      <top style="thick">
        <color rgb="FF969696"/>
      </top>
      <bottom style="medium">
        <color rgb="FF7F7F7F"/>
      </bottom>
      <diagonal/>
    </border>
    <border>
      <left/>
      <right style="medium">
        <color indexed="0"/>
      </right>
      <top style="thick">
        <color rgb="FF969696"/>
      </top>
      <bottom style="medium">
        <color rgb="FF7F7F7F"/>
      </bottom>
      <diagonal/>
    </border>
    <border>
      <left style="medium">
        <color indexed="0"/>
      </left>
      <right/>
      <top style="thick">
        <color rgb="FF969696"/>
      </top>
      <bottom style="medium">
        <color rgb="FF7F7F7F"/>
      </bottom>
      <diagonal/>
    </border>
  </borders>
  <cellStyleXfs count="41">
    <xf numFmtId="0" fontId="0" fillId="0" borderId="0"/>
    <xf numFmtId="0" fontId="18" fillId="10" borderId="0" applyNumberFormat="0" applyBorder="0" applyAlignment="0" applyProtection="0"/>
    <xf numFmtId="0" fontId="18" fillId="14" borderId="0" applyNumberFormat="0" applyBorder="0" applyAlignment="0" applyProtection="0"/>
    <xf numFmtId="0" fontId="18" fillId="18" borderId="0" applyNumberFormat="0" applyBorder="0" applyAlignment="0" applyProtection="0"/>
    <xf numFmtId="0" fontId="18" fillId="22" borderId="0" applyNumberFormat="0" applyBorder="0" applyAlignment="0" applyProtection="0"/>
    <xf numFmtId="0" fontId="18" fillId="26" borderId="0" applyNumberFormat="0" applyBorder="0" applyAlignment="0" applyProtection="0"/>
    <xf numFmtId="0" fontId="18" fillId="30" borderId="0" applyNumberFormat="0" applyBorder="0" applyAlignment="0" applyProtection="0"/>
    <xf numFmtId="0" fontId="18" fillId="11" borderId="0" applyNumberFormat="0" applyBorder="0" applyAlignment="0" applyProtection="0"/>
    <xf numFmtId="0" fontId="18" fillId="15" borderId="0" applyNumberFormat="0" applyBorder="0" applyAlignment="0" applyProtection="0"/>
    <xf numFmtId="0" fontId="18" fillId="19" borderId="0" applyNumberFormat="0" applyBorder="0" applyAlignment="0" applyProtection="0"/>
    <xf numFmtId="0" fontId="18" fillId="23" borderId="0" applyNumberFormat="0" applyBorder="0" applyAlignment="0" applyProtection="0"/>
    <xf numFmtId="0" fontId="18" fillId="27" borderId="0" applyNumberFormat="0" applyBorder="0" applyAlignment="0" applyProtection="0"/>
    <xf numFmtId="0" fontId="18" fillId="31" borderId="0" applyNumberFormat="0" applyBorder="0" applyAlignment="0" applyProtection="0"/>
    <xf numFmtId="0" fontId="33" fillId="12" borderId="0" applyNumberFormat="0" applyBorder="0" applyAlignment="0" applyProtection="0"/>
    <xf numFmtId="0" fontId="33" fillId="16" borderId="0" applyNumberFormat="0" applyBorder="0" applyAlignment="0" applyProtection="0"/>
    <xf numFmtId="0" fontId="33" fillId="20" borderId="0" applyNumberFormat="0" applyBorder="0" applyAlignment="0" applyProtection="0"/>
    <xf numFmtId="0" fontId="33" fillId="24" borderId="0" applyNumberFormat="0" applyBorder="0" applyAlignment="0" applyProtection="0"/>
    <xf numFmtId="0" fontId="33" fillId="28" borderId="0" applyNumberFormat="0" applyBorder="0" applyAlignment="0" applyProtection="0"/>
    <xf numFmtId="0" fontId="33" fillId="32" borderId="0" applyNumberFormat="0" applyBorder="0" applyAlignment="0" applyProtection="0"/>
    <xf numFmtId="0" fontId="22" fillId="2" borderId="0" applyNumberFormat="0" applyBorder="0" applyAlignment="0" applyProtection="0"/>
    <xf numFmtId="0" fontId="27" fillId="6" borderId="3" applyNumberFormat="0" applyAlignment="0" applyProtection="0"/>
    <xf numFmtId="0" fontId="29" fillId="7" borderId="6" applyNumberFormat="0" applyAlignment="0" applyProtection="0"/>
    <xf numFmtId="0" fontId="28" fillId="0" borderId="5" applyNumberFormat="0" applyFill="0" applyAlignment="0" applyProtection="0"/>
    <xf numFmtId="0" fontId="21" fillId="0" borderId="0" applyNumberFormat="0" applyFill="0" applyBorder="0" applyAlignment="0" applyProtection="0"/>
    <xf numFmtId="0" fontId="33" fillId="9" borderId="0" applyNumberFormat="0" applyBorder="0" applyAlignment="0" applyProtection="0"/>
    <xf numFmtId="0" fontId="33" fillId="13" borderId="0" applyNumberFormat="0" applyBorder="0" applyAlignment="0" applyProtection="0"/>
    <xf numFmtId="0" fontId="33" fillId="17" borderId="0" applyNumberFormat="0" applyBorder="0" applyAlignment="0" applyProtection="0"/>
    <xf numFmtId="0" fontId="33" fillId="21" borderId="0" applyNumberFormat="0" applyBorder="0" applyAlignment="0" applyProtection="0"/>
    <xf numFmtId="0" fontId="33" fillId="25" borderId="0" applyNumberFormat="0" applyBorder="0" applyAlignment="0" applyProtection="0"/>
    <xf numFmtId="0" fontId="33" fillId="29" borderId="0" applyNumberFormat="0" applyBorder="0" applyAlignment="0" applyProtection="0"/>
    <xf numFmtId="0" fontId="25" fillId="5" borderId="3" applyNumberFormat="0" applyAlignment="0" applyProtection="0"/>
    <xf numFmtId="0" fontId="23" fillId="3" borderId="0" applyNumberFormat="0" applyBorder="0" applyAlignment="0" applyProtection="0"/>
    <xf numFmtId="0" fontId="24" fillId="4" borderId="0" applyNumberFormat="0" applyBorder="0" applyAlignment="0" applyProtection="0"/>
    <xf numFmtId="0" fontId="18" fillId="8" borderId="7" applyNumberFormat="0" applyFont="0" applyAlignment="0" applyProtection="0"/>
    <xf numFmtId="0" fontId="26" fillId="6" borderId="4"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9" fillId="0" borderId="0" applyNumberFormat="0" applyFill="0" applyBorder="0" applyAlignment="0" applyProtection="0"/>
    <xf numFmtId="0" fontId="20" fillId="0" borderId="1" applyNumberFormat="0" applyFill="0" applyAlignment="0" applyProtection="0"/>
    <xf numFmtId="0" fontId="21" fillId="0" borderId="2" applyNumberFormat="0" applyFill="0" applyAlignment="0" applyProtection="0"/>
    <xf numFmtId="0" fontId="32" fillId="0" borderId="8" applyNumberFormat="0" applyFill="0" applyAlignment="0" applyProtection="0"/>
  </cellStyleXfs>
  <cellXfs count="121">
    <xf numFmtId="0" fontId="0" fillId="0" borderId="0" xfId="0"/>
    <xf numFmtId="0" fontId="0" fillId="0" borderId="0" xfId="0" applyAlignment="1">
      <alignment vertical="top" wrapText="1"/>
    </xf>
    <xf numFmtId="0" fontId="0" fillId="0" borderId="0" xfId="0" applyNumberFormat="1" applyFont="1" applyFill="1" applyBorder="1" applyAlignment="1" applyProtection="1"/>
    <xf numFmtId="0" fontId="5" fillId="0" borderId="0" xfId="0" applyFont="1" applyFill="1" applyAlignment="1">
      <alignment vertical="center"/>
    </xf>
    <xf numFmtId="0" fontId="6" fillId="34" borderId="0" xfId="0" applyFont="1" applyFill="1" applyAlignment="1">
      <alignment vertical="center"/>
    </xf>
    <xf numFmtId="0" fontId="0" fillId="0" borderId="0" xfId="0" applyFill="1" applyAlignment="1">
      <alignment horizontal="center"/>
    </xf>
    <xf numFmtId="0" fontId="0" fillId="0" borderId="0" xfId="0" applyAlignment="1">
      <alignment horizontal="center"/>
    </xf>
    <xf numFmtId="0" fontId="0" fillId="0" borderId="0" xfId="0" applyFill="1"/>
    <xf numFmtId="0" fontId="7" fillId="35" borderId="9" xfId="0" applyFont="1" applyFill="1" applyBorder="1" applyAlignment="1">
      <alignment horizontal="centerContinuous" vertical="center"/>
    </xf>
    <xf numFmtId="0" fontId="8" fillId="35" borderId="10" xfId="0" applyFont="1" applyFill="1" applyBorder="1" applyAlignment="1">
      <alignment horizontal="centerContinuous" vertical="center"/>
    </xf>
    <xf numFmtId="0" fontId="8" fillId="35" borderId="10" xfId="0" applyFont="1" applyFill="1" applyBorder="1" applyAlignment="1">
      <alignment horizontal="centerContinuous" vertical="center" wrapText="1"/>
    </xf>
    <xf numFmtId="0" fontId="8" fillId="35" borderId="11" xfId="0" applyFont="1" applyFill="1" applyBorder="1" applyAlignment="1">
      <alignment horizontal="centerContinuous" vertical="center" wrapText="1"/>
    </xf>
    <xf numFmtId="0" fontId="3" fillId="0" borderId="12" xfId="0" applyFont="1" applyBorder="1" applyAlignment="1">
      <alignment vertical="top" wrapText="1"/>
    </xf>
    <xf numFmtId="0" fontId="12" fillId="0" borderId="13" xfId="0" applyFont="1" applyBorder="1" applyAlignment="1">
      <alignment horizontal="center" vertical="top" wrapText="1"/>
    </xf>
    <xf numFmtId="0" fontId="0" fillId="0" borderId="13" xfId="0" applyBorder="1" applyAlignment="1">
      <alignment horizontal="right" vertical="top" wrapText="1"/>
    </xf>
    <xf numFmtId="0" fontId="3" fillId="0" borderId="13" xfId="0" applyFont="1" applyBorder="1" applyAlignment="1">
      <alignment vertical="top" wrapText="1"/>
    </xf>
    <xf numFmtId="0" fontId="2" fillId="0" borderId="13" xfId="0" applyFont="1" applyBorder="1" applyAlignment="1">
      <alignment horizontal="center" vertical="top" wrapText="1"/>
    </xf>
    <xf numFmtId="0" fontId="3" fillId="0" borderId="13" xfId="0" applyFont="1" applyFill="1" applyBorder="1" applyAlignment="1">
      <alignment vertical="top" wrapText="1"/>
    </xf>
    <xf numFmtId="0" fontId="3" fillId="0" borderId="18" xfId="0" applyFont="1" applyBorder="1" applyAlignment="1">
      <alignment horizontal="justify" vertical="top" wrapText="1"/>
    </xf>
    <xf numFmtId="0" fontId="3" fillId="0" borderId="19" xfId="0" applyFont="1" applyBorder="1" applyAlignment="1">
      <alignment horizontal="right" vertical="top" wrapText="1"/>
    </xf>
    <xf numFmtId="0" fontId="0" fillId="0" borderId="19" xfId="0" applyBorder="1" applyAlignment="1">
      <alignment vertical="top" wrapText="1"/>
    </xf>
    <xf numFmtId="0" fontId="2" fillId="0" borderId="19" xfId="0" applyFont="1" applyBorder="1" applyAlignment="1">
      <alignment vertical="top" wrapText="1"/>
    </xf>
    <xf numFmtId="0" fontId="3" fillId="0" borderId="19" xfId="0" applyFont="1" applyBorder="1" applyAlignment="1">
      <alignment vertical="top" wrapText="1"/>
    </xf>
    <xf numFmtId="0" fontId="3" fillId="36" borderId="29" xfId="0" applyFont="1" applyFill="1" applyBorder="1" applyAlignment="1">
      <alignment horizontal="center" vertical="center" wrapText="1"/>
    </xf>
    <xf numFmtId="0" fontId="3" fillId="36" borderId="30" xfId="0" applyFont="1" applyFill="1" applyBorder="1" applyAlignment="1">
      <alignment horizontal="center" vertical="center" wrapText="1"/>
    </xf>
    <xf numFmtId="4" fontId="3" fillId="36" borderId="38" xfId="0" applyNumberFormat="1" applyFont="1" applyFill="1" applyBorder="1" applyAlignment="1">
      <alignment horizontal="center" vertical="center" wrapText="1"/>
    </xf>
    <xf numFmtId="4" fontId="3" fillId="36" borderId="39" xfId="0" applyNumberFormat="1" applyFont="1" applyFill="1" applyBorder="1" applyAlignment="1">
      <alignment horizontal="center" vertical="center" wrapText="1"/>
    </xf>
    <xf numFmtId="4" fontId="2" fillId="0" borderId="0" xfId="0" applyNumberFormat="1" applyFont="1" applyAlignment="1">
      <alignment vertical="top" wrapText="1"/>
    </xf>
    <xf numFmtId="4" fontId="3" fillId="0" borderId="40" xfId="0" applyNumberFormat="1" applyFont="1" applyFill="1" applyBorder="1" applyAlignment="1">
      <alignment vertical="top" wrapText="1"/>
    </xf>
    <xf numFmtId="4" fontId="2" fillId="0" borderId="41" xfId="0" applyNumberFormat="1" applyFont="1" applyBorder="1" applyAlignment="1">
      <alignment horizontal="right" vertical="top" wrapText="1"/>
    </xf>
    <xf numFmtId="4" fontId="9" fillId="0" borderId="42" xfId="0" applyNumberFormat="1" applyFont="1" applyBorder="1" applyAlignment="1">
      <alignment horizontal="left" vertical="top" wrapText="1"/>
    </xf>
    <xf numFmtId="4" fontId="0" fillId="0" borderId="0" xfId="0" applyNumberFormat="1" applyAlignment="1">
      <alignment vertical="top" wrapText="1"/>
    </xf>
    <xf numFmtId="4" fontId="10" fillId="36" borderId="43" xfId="0" applyNumberFormat="1" applyFont="1" applyFill="1" applyBorder="1" applyAlignment="1">
      <alignment horizontal="centerContinuous" vertical="center"/>
    </xf>
    <xf numFmtId="4" fontId="11" fillId="36" borderId="44" xfId="0" applyNumberFormat="1" applyFont="1" applyFill="1" applyBorder="1" applyAlignment="1">
      <alignment horizontal="centerContinuous" vertical="center"/>
    </xf>
    <xf numFmtId="4" fontId="11" fillId="36" borderId="44" xfId="0" applyNumberFormat="1" applyFont="1" applyFill="1" applyBorder="1" applyAlignment="1">
      <alignment horizontal="centerContinuous" vertical="center" wrapText="1"/>
    </xf>
    <xf numFmtId="4" fontId="3" fillId="36" borderId="44" xfId="0" applyNumberFormat="1" applyFont="1" applyFill="1" applyBorder="1" applyAlignment="1">
      <alignment vertical="center" wrapText="1"/>
    </xf>
    <xf numFmtId="4" fontId="3" fillId="36" borderId="45" xfId="0" applyNumberFormat="1" applyFont="1" applyFill="1" applyBorder="1" applyAlignment="1">
      <alignment vertical="center" wrapText="1"/>
    </xf>
    <xf numFmtId="4" fontId="10" fillId="36" borderId="48" xfId="0" applyNumberFormat="1" applyFont="1" applyFill="1" applyBorder="1" applyAlignment="1">
      <alignment horizontal="centerContinuous" vertical="center"/>
    </xf>
    <xf numFmtId="0" fontId="11" fillId="36" borderId="49" xfId="0" applyFont="1" applyFill="1" applyBorder="1" applyAlignment="1">
      <alignment horizontal="centerContinuous" vertical="center"/>
    </xf>
    <xf numFmtId="0" fontId="11" fillId="36" borderId="49" xfId="0" applyFont="1" applyFill="1" applyBorder="1" applyAlignment="1">
      <alignment horizontal="centerContinuous" vertical="center" wrapText="1"/>
    </xf>
    <xf numFmtId="0" fontId="3" fillId="36" borderId="49" xfId="0" applyFont="1" applyFill="1" applyBorder="1" applyAlignment="1">
      <alignment vertical="center" wrapText="1"/>
    </xf>
    <xf numFmtId="0" fontId="3" fillId="36" borderId="50" xfId="0" applyFont="1" applyFill="1" applyBorder="1" applyAlignment="1">
      <alignment horizontal="center" vertical="center" wrapText="1"/>
    </xf>
    <xf numFmtId="0" fontId="3" fillId="36" borderId="51" xfId="0" applyFont="1" applyFill="1" applyBorder="1" applyAlignment="1">
      <alignment horizontal="center" vertical="center" wrapText="1"/>
    </xf>
    <xf numFmtId="0" fontId="3" fillId="0" borderId="53" xfId="0" applyFont="1" applyBorder="1" applyAlignment="1">
      <alignment horizontal="justify" vertical="top" wrapText="1"/>
    </xf>
    <xf numFmtId="0" fontId="0" fillId="0" borderId="53" xfId="0" applyBorder="1" applyAlignment="1">
      <alignment vertical="top" wrapText="1"/>
    </xf>
    <xf numFmtId="4" fontId="0" fillId="0" borderId="53" xfId="0" applyNumberFormat="1" applyBorder="1" applyAlignment="1">
      <alignment vertical="top" wrapText="1"/>
    </xf>
    <xf numFmtId="168" fontId="0" fillId="0" borderId="53" xfId="0" applyNumberFormat="1" applyFill="1" applyBorder="1" applyAlignment="1">
      <alignment horizontal="right" vertical="top" wrapText="1"/>
    </xf>
    <xf numFmtId="168" fontId="2" fillId="0" borderId="54" xfId="0" applyNumberFormat="1" applyFont="1" applyFill="1" applyBorder="1" applyAlignment="1">
      <alignment horizontal="right" vertical="top" wrapText="1"/>
    </xf>
    <xf numFmtId="0" fontId="3" fillId="0" borderId="56" xfId="0" applyFont="1" applyBorder="1" applyAlignment="1">
      <alignment horizontal="justify" vertical="top" wrapText="1"/>
    </xf>
    <xf numFmtId="0" fontId="0" fillId="0" borderId="56" xfId="0" applyBorder="1" applyAlignment="1">
      <alignment vertical="top" wrapText="1"/>
    </xf>
    <xf numFmtId="168" fontId="0" fillId="0" borderId="56" xfId="0" applyNumberFormat="1" applyBorder="1" applyAlignment="1">
      <alignment vertical="top" wrapText="1"/>
    </xf>
    <xf numFmtId="0" fontId="0" fillId="0" borderId="0" xfId="0" applyAlignment="1">
      <alignment horizontal="left" vertical="center" wrapText="1"/>
    </xf>
    <xf numFmtId="0" fontId="7" fillId="35" borderId="9" xfId="0" applyFont="1" applyFill="1" applyBorder="1" applyAlignment="1">
      <alignment horizontal="left" vertical="center"/>
    </xf>
    <xf numFmtId="0" fontId="8" fillId="35" borderId="10" xfId="0" applyFont="1" applyFill="1" applyBorder="1" applyAlignment="1">
      <alignment horizontal="left" vertical="center"/>
    </xf>
    <xf numFmtId="0" fontId="8" fillId="35" borderId="10" xfId="0" applyFont="1" applyFill="1" applyBorder="1" applyAlignment="1">
      <alignment horizontal="left" vertical="center" wrapText="1"/>
    </xf>
    <xf numFmtId="0" fontId="8" fillId="35" borderId="11" xfId="0" applyFont="1" applyFill="1" applyBorder="1" applyAlignment="1">
      <alignment horizontal="left" vertical="center" wrapText="1"/>
    </xf>
    <xf numFmtId="0" fontId="9" fillId="0" borderId="0" xfId="0" applyFont="1" applyFill="1" applyBorder="1" applyAlignment="1">
      <alignment vertical="top" wrapText="1"/>
    </xf>
    <xf numFmtId="4" fontId="2" fillId="0" borderId="0" xfId="0" applyNumberFormat="1" applyFont="1" applyFill="1" applyBorder="1" applyAlignment="1">
      <alignment vertical="center" wrapText="1"/>
    </xf>
    <xf numFmtId="0" fontId="0" fillId="0" borderId="0" xfId="0" applyFill="1" applyBorder="1" applyAlignment="1">
      <alignment vertical="top" wrapText="1"/>
    </xf>
    <xf numFmtId="4" fontId="2" fillId="0" borderId="0" xfId="0" applyNumberFormat="1" applyFont="1" applyBorder="1" applyAlignment="1">
      <alignment vertical="center" wrapText="1"/>
    </xf>
    <xf numFmtId="4" fontId="9" fillId="0" borderId="0" xfId="0" applyNumberFormat="1" applyFont="1" applyBorder="1" applyAlignment="1">
      <alignment horizontal="right" vertical="top" wrapText="1"/>
    </xf>
    <xf numFmtId="4" fontId="0" fillId="0" borderId="0" xfId="0" applyNumberFormat="1" applyBorder="1" applyAlignment="1">
      <alignment horizontal="right" vertical="top" wrapText="1"/>
    </xf>
    <xf numFmtId="0" fontId="0" fillId="0" borderId="0" xfId="0" applyAlignment="1">
      <alignment vertical="center" wrapText="1"/>
    </xf>
    <xf numFmtId="0" fontId="2" fillId="0" borderId="0" xfId="0" applyFont="1" applyAlignment="1">
      <alignment vertical="center" wrapText="1"/>
    </xf>
    <xf numFmtId="0" fontId="9" fillId="0" borderId="0" xfId="0" applyFont="1" applyFill="1" applyBorder="1" applyAlignment="1">
      <alignment vertical="center" wrapText="1"/>
    </xf>
    <xf numFmtId="168" fontId="9" fillId="0" borderId="0" xfId="0" applyNumberFormat="1" applyFont="1" applyFill="1" applyBorder="1" applyAlignment="1">
      <alignment vertical="center" wrapText="1"/>
    </xf>
    <xf numFmtId="0" fontId="0" fillId="0" borderId="0" xfId="0" applyFill="1" applyBorder="1" applyAlignment="1">
      <alignment vertical="center" wrapText="1"/>
    </xf>
    <xf numFmtId="0" fontId="0" fillId="0" borderId="0" xfId="0" applyFill="1" applyAlignment="1">
      <alignment vertical="center" wrapText="1"/>
    </xf>
    <xf numFmtId="4" fontId="2" fillId="0" borderId="0" xfId="0" applyNumberFormat="1" applyFont="1" applyBorder="1" applyAlignment="1">
      <alignment horizontal="right" vertical="center" wrapText="1"/>
    </xf>
    <xf numFmtId="0" fontId="13" fillId="33" borderId="0" xfId="0" applyFont="1" applyFill="1" applyAlignment="1">
      <alignment horizontal="center" vertical="center" wrapText="1"/>
    </xf>
    <xf numFmtId="0" fontId="14" fillId="34" borderId="0" xfId="0" applyFont="1" applyFill="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justify" vertical="top" wrapText="1"/>
    </xf>
    <xf numFmtId="0" fontId="3" fillId="0" borderId="59" xfId="0" applyFont="1" applyFill="1" applyBorder="1" applyAlignment="1">
      <alignment horizontal="justify" vertical="top" wrapText="1"/>
    </xf>
    <xf numFmtId="0" fontId="3" fillId="0" borderId="61" xfId="0" applyFont="1" applyFill="1" applyBorder="1" applyAlignment="1">
      <alignment horizontal="justify" vertical="top" wrapText="1"/>
    </xf>
    <xf numFmtId="0" fontId="3" fillId="0" borderId="60" xfId="0" applyFont="1" applyFill="1" applyBorder="1" applyAlignment="1">
      <alignment horizontal="justify" vertical="top" wrapText="1"/>
    </xf>
    <xf numFmtId="0" fontId="3" fillId="36" borderId="46" xfId="0" applyFont="1" applyFill="1" applyBorder="1" applyAlignment="1">
      <alignment horizontal="center" vertical="center" wrapText="1"/>
    </xf>
    <xf numFmtId="0" fontId="3" fillId="36" borderId="47" xfId="0" applyFont="1" applyFill="1" applyBorder="1" applyAlignment="1">
      <alignment horizontal="center" vertical="center" wrapText="1"/>
    </xf>
    <xf numFmtId="0" fontId="3" fillId="0" borderId="52" xfId="0" applyFont="1" applyBorder="1" applyAlignment="1">
      <alignment horizontal="justify" vertical="top" wrapText="1"/>
    </xf>
    <xf numFmtId="0" fontId="3" fillId="0" borderId="53" xfId="0" applyFont="1" applyBorder="1" applyAlignment="1">
      <alignment horizontal="justify" vertical="top" wrapText="1"/>
    </xf>
    <xf numFmtId="0" fontId="3" fillId="0" borderId="55" xfId="0" applyFont="1" applyBorder="1" applyAlignment="1">
      <alignment horizontal="justify" vertical="top" wrapText="1"/>
    </xf>
    <xf numFmtId="0" fontId="3" fillId="0" borderId="56" xfId="0" applyFont="1" applyBorder="1" applyAlignment="1">
      <alignment horizontal="justify" vertical="top" wrapText="1"/>
    </xf>
    <xf numFmtId="0" fontId="3" fillId="0" borderId="57" xfId="0" applyFont="1" applyFill="1" applyBorder="1" applyAlignment="1">
      <alignment horizontal="justify" vertical="top" wrapText="1"/>
    </xf>
    <xf numFmtId="0" fontId="3" fillId="0" borderId="41" xfId="0" applyFont="1" applyFill="1" applyBorder="1" applyAlignment="1">
      <alignment horizontal="justify" vertical="top" wrapText="1"/>
    </xf>
    <xf numFmtId="0" fontId="3" fillId="0" borderId="58" xfId="0" applyFont="1" applyFill="1" applyBorder="1" applyAlignment="1">
      <alignment horizontal="justify" vertical="top" wrapText="1"/>
    </xf>
    <xf numFmtId="0" fontId="9" fillId="0" borderId="41" xfId="0" applyFont="1" applyFill="1" applyBorder="1" applyAlignment="1">
      <alignment horizontal="justify" vertical="top" wrapText="1"/>
    </xf>
    <xf numFmtId="0" fontId="3" fillId="36" borderId="24" xfId="0" applyFont="1" applyFill="1" applyBorder="1" applyAlignment="1">
      <alignment horizontal="center" vertical="center" wrapText="1"/>
    </xf>
    <xf numFmtId="0" fontId="3" fillId="36" borderId="38" xfId="0" applyFont="1" applyFill="1" applyBorder="1" applyAlignment="1">
      <alignment horizontal="center" vertical="center" wrapText="1"/>
    </xf>
    <xf numFmtId="0" fontId="3" fillId="36" borderId="0" xfId="0" applyFont="1" applyFill="1" applyBorder="1" applyAlignment="1">
      <alignment horizontal="center" vertical="top" wrapText="1"/>
    </xf>
    <xf numFmtId="0" fontId="3" fillId="36" borderId="28" xfId="0" applyFont="1" applyFill="1" applyBorder="1" applyAlignment="1">
      <alignment horizontal="center" vertical="top" wrapText="1"/>
    </xf>
    <xf numFmtId="0" fontId="2" fillId="0" borderId="19" xfId="0" applyFont="1" applyBorder="1" applyAlignment="1">
      <alignment horizontal="justify" vertical="top" wrapText="1"/>
    </xf>
    <xf numFmtId="0" fontId="2" fillId="0" borderId="20" xfId="0" applyFont="1" applyBorder="1" applyAlignment="1">
      <alignment horizontal="justify" vertical="top" wrapText="1"/>
    </xf>
    <xf numFmtId="0" fontId="3" fillId="36" borderId="21" xfId="0" applyFont="1" applyFill="1" applyBorder="1" applyAlignment="1">
      <alignment horizontal="justify" vertical="center" wrapText="1"/>
    </xf>
    <xf numFmtId="0" fontId="3" fillId="36" borderId="23" xfId="0" applyFont="1" applyFill="1" applyBorder="1" applyAlignment="1">
      <alignment horizontal="justify" vertical="center" wrapText="1"/>
    </xf>
    <xf numFmtId="0" fontId="3" fillId="36" borderId="22" xfId="0" applyFont="1" applyFill="1" applyBorder="1" applyAlignment="1">
      <alignment horizontal="justify" vertical="center" wrapText="1"/>
    </xf>
    <xf numFmtId="0" fontId="3" fillId="36" borderId="24" xfId="0" applyFont="1" applyFill="1" applyBorder="1" applyAlignment="1">
      <alignment horizontal="justify" vertical="center" wrapText="1"/>
    </xf>
    <xf numFmtId="0" fontId="3" fillId="36" borderId="25" xfId="0" applyFont="1" applyFill="1" applyBorder="1" applyAlignment="1">
      <alignment horizontal="justify" vertical="center" wrapText="1"/>
    </xf>
    <xf numFmtId="0" fontId="3" fillId="36" borderId="0" xfId="0" applyFont="1" applyFill="1" applyBorder="1" applyAlignment="1">
      <alignment horizontal="justify" vertical="center" wrapText="1"/>
    </xf>
    <xf numFmtId="0" fontId="3" fillId="36" borderId="28" xfId="0" applyFont="1" applyFill="1" applyBorder="1" applyAlignment="1">
      <alignment horizontal="justify" vertical="center" wrapText="1"/>
    </xf>
    <xf numFmtId="0" fontId="3" fillId="36" borderId="26" xfId="0" applyFont="1" applyFill="1" applyBorder="1" applyAlignment="1">
      <alignment horizontal="justify" vertical="center" wrapText="1"/>
    </xf>
    <xf numFmtId="0" fontId="3" fillId="36" borderId="27" xfId="0" applyFont="1" applyFill="1" applyBorder="1" applyAlignment="1">
      <alignment horizontal="justify" vertical="center" wrapText="1"/>
    </xf>
    <xf numFmtId="0" fontId="3" fillId="36" borderId="30" xfId="0" applyFont="1" applyFill="1" applyBorder="1" applyAlignment="1">
      <alignment horizontal="center" vertical="center" wrapText="1"/>
    </xf>
    <xf numFmtId="0" fontId="3" fillId="36" borderId="32" xfId="0" applyFont="1" applyFill="1" applyBorder="1" applyAlignment="1">
      <alignment horizontal="center" vertical="center" wrapText="1"/>
    </xf>
    <xf numFmtId="0" fontId="3" fillId="36" borderId="31" xfId="0" applyFont="1" applyFill="1" applyBorder="1" applyAlignment="1">
      <alignment horizontal="center" vertical="center" wrapText="1"/>
    </xf>
    <xf numFmtId="0" fontId="3" fillId="36" borderId="33" xfId="0" applyFont="1" applyFill="1" applyBorder="1" applyAlignment="1">
      <alignment horizontal="center" vertical="center" wrapText="1"/>
    </xf>
    <xf numFmtId="0" fontId="3" fillId="36" borderId="35" xfId="0" applyFont="1" applyFill="1" applyBorder="1" applyAlignment="1">
      <alignment horizontal="center" vertical="center" wrapText="1"/>
    </xf>
    <xf numFmtId="0" fontId="3" fillId="36" borderId="34" xfId="0" applyFont="1" applyFill="1" applyBorder="1" applyAlignment="1">
      <alignment horizontal="center" vertical="center" wrapText="1"/>
    </xf>
    <xf numFmtId="0" fontId="3" fillId="36" borderId="36" xfId="0" applyFont="1" applyFill="1" applyBorder="1" applyAlignment="1">
      <alignment horizontal="center" vertical="center" wrapText="1"/>
    </xf>
    <xf numFmtId="0" fontId="3" fillId="36" borderId="37" xfId="0" applyFont="1" applyFill="1" applyBorder="1" applyAlignment="1">
      <alignment horizontal="center" vertical="center" wrapText="1"/>
    </xf>
    <xf numFmtId="0" fontId="16" fillId="33" borderId="0" xfId="0" applyFont="1" applyFill="1" applyAlignment="1">
      <alignment horizontal="center" vertical="center" wrapText="1"/>
    </xf>
    <xf numFmtId="0" fontId="17" fillId="0" borderId="13" xfId="0" applyFont="1" applyBorder="1" applyAlignment="1">
      <alignment horizontal="justify" vertical="top" wrapText="1"/>
    </xf>
    <xf numFmtId="0" fontId="2" fillId="0" borderId="13" xfId="0" applyFont="1" applyBorder="1" applyAlignment="1">
      <alignment horizontal="justify" vertical="top" wrapText="1"/>
    </xf>
    <xf numFmtId="0" fontId="2" fillId="0" borderId="14" xfId="0" applyFont="1" applyFill="1" applyBorder="1" applyAlignment="1">
      <alignment horizontal="justify" vertical="center" wrapText="1"/>
    </xf>
    <xf numFmtId="0" fontId="2" fillId="0" borderId="15" xfId="0" applyFont="1" applyBorder="1" applyAlignment="1">
      <alignment horizontal="justify" vertical="top" wrapText="1"/>
    </xf>
    <xf numFmtId="0" fontId="1" fillId="0" borderId="16" xfId="0" applyFont="1" applyBorder="1" applyAlignment="1">
      <alignment horizontal="center" vertical="top" wrapText="1"/>
    </xf>
    <xf numFmtId="0" fontId="1" fillId="0" borderId="0" xfId="0" applyFont="1" applyBorder="1" applyAlignment="1">
      <alignment horizontal="center" vertical="top" wrapText="1"/>
    </xf>
    <xf numFmtId="0" fontId="1" fillId="0" borderId="17" xfId="0" applyFont="1" applyBorder="1" applyAlignment="1">
      <alignment horizontal="center" vertical="top" wrapText="1"/>
    </xf>
    <xf numFmtId="4" fontId="4" fillId="35" borderId="62" xfId="0" applyNumberFormat="1" applyFont="1" applyFill="1" applyBorder="1" applyAlignment="1">
      <alignment horizontal="left" vertical="center" wrapText="1"/>
    </xf>
    <xf numFmtId="4" fontId="4" fillId="35" borderId="13" xfId="0" applyNumberFormat="1" applyFont="1" applyFill="1" applyBorder="1" applyAlignment="1">
      <alignment horizontal="left" vertical="center" wrapText="1"/>
    </xf>
    <xf numFmtId="4" fontId="4" fillId="35" borderId="63" xfId="0" applyNumberFormat="1" applyFont="1" applyFill="1" applyBorder="1" applyAlignment="1">
      <alignment horizontal="left" vertical="center" wrapText="1"/>
    </xf>
    <xf numFmtId="4" fontId="4" fillId="35" borderId="64" xfId="0" applyNumberFormat="1" applyFont="1" applyFill="1" applyBorder="1" applyAlignment="1">
      <alignment horizontal="left" vertical="center" wrapText="1"/>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D71"/>
  <sheetViews>
    <sheetView view="pageBreakPreview" zoomScale="80" zoomScaleNormal="80" zoomScaleSheetLayoutView="80" workbookViewId="0">
      <selection activeCell="D50" sqref="D50:AB66"/>
    </sheetView>
  </sheetViews>
  <sheetFormatPr baseColWidth="10" defaultRowHeight="12.75"/>
  <cols>
    <col min="1" max="1" width="4" style="1" customWidth="1"/>
  </cols>
  <sheetData>
    <row r="1" spans="2:30" s="2" customFormat="1" ht="48" customHeight="1">
      <c r="B1" s="69" t="s">
        <v>0</v>
      </c>
      <c r="C1" s="69"/>
      <c r="D1" s="69"/>
      <c r="E1" s="69"/>
      <c r="F1" s="69"/>
      <c r="G1" s="69"/>
      <c r="H1" s="69"/>
      <c r="I1" s="69"/>
      <c r="J1" s="69"/>
      <c r="K1" s="69"/>
      <c r="L1" s="69"/>
      <c r="M1" s="69"/>
      <c r="N1" s="69"/>
      <c r="O1" s="69"/>
      <c r="P1" s="69"/>
      <c r="Q1" s="3" t="s">
        <v>1</v>
      </c>
    </row>
    <row r="2" spans="2:30" ht="13.5" customHeight="1"/>
    <row r="3" spans="2:30" ht="13.5" customHeight="1"/>
    <row r="4" spans="2:30" ht="13.5" customHeight="1"/>
    <row r="5" spans="2:30" ht="13.5" customHeight="1"/>
    <row r="6" spans="2:30" ht="13.5" customHeight="1"/>
    <row r="7" spans="2:30" ht="13.5" customHeight="1"/>
    <row r="8" spans="2:30" ht="13.5" customHeight="1"/>
    <row r="9" spans="2:30" ht="13.5" customHeight="1"/>
    <row r="10" spans="2:30" ht="13.5" customHeight="1"/>
    <row r="11" spans="2:30" ht="13.5" customHeight="1">
      <c r="B11" s="70" t="s">
        <v>2</v>
      </c>
      <c r="C11" s="70"/>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row>
    <row r="12" spans="2:30" ht="13.5" customHeight="1">
      <c r="B12" s="70"/>
      <c r="C12" s="70"/>
      <c r="D12" s="70"/>
      <c r="E12" s="70"/>
      <c r="F12" s="70"/>
      <c r="G12" s="70"/>
      <c r="H12" s="70"/>
      <c r="I12" s="70"/>
      <c r="J12" s="70"/>
      <c r="K12" s="70"/>
      <c r="L12" s="70"/>
      <c r="M12" s="70"/>
      <c r="N12" s="70"/>
      <c r="O12" s="70"/>
      <c r="P12" s="70"/>
      <c r="Q12" s="70"/>
      <c r="R12" s="70"/>
      <c r="S12" s="70"/>
      <c r="T12" s="70"/>
      <c r="U12" s="70"/>
      <c r="V12" s="70"/>
      <c r="W12" s="70"/>
      <c r="X12" s="70"/>
      <c r="Y12" s="70"/>
      <c r="Z12" s="70"/>
      <c r="AA12" s="70"/>
      <c r="AB12" s="70"/>
      <c r="AC12" s="70"/>
      <c r="AD12" s="70"/>
    </row>
    <row r="13" spans="2:30" ht="13.5" customHeight="1">
      <c r="B13" s="70"/>
      <c r="C13" s="70"/>
      <c r="D13" s="70"/>
      <c r="E13" s="70"/>
      <c r="F13" s="70"/>
      <c r="G13" s="70"/>
      <c r="H13" s="70"/>
      <c r="I13" s="70"/>
      <c r="J13" s="70"/>
      <c r="K13" s="70"/>
      <c r="L13" s="70"/>
      <c r="M13" s="70"/>
      <c r="N13" s="70"/>
      <c r="O13" s="70"/>
      <c r="P13" s="70"/>
      <c r="Q13" s="70"/>
      <c r="R13" s="70"/>
      <c r="S13" s="70"/>
      <c r="T13" s="70"/>
      <c r="U13" s="70"/>
      <c r="V13" s="70"/>
      <c r="W13" s="70"/>
      <c r="X13" s="70"/>
      <c r="Y13" s="70"/>
      <c r="Z13" s="70"/>
      <c r="AA13" s="70"/>
      <c r="AB13" s="70"/>
      <c r="AC13" s="70"/>
      <c r="AD13" s="70"/>
    </row>
    <row r="14" spans="2:30" ht="13.5" customHeight="1">
      <c r="B14" s="70"/>
      <c r="C14" s="70"/>
      <c r="D14" s="70"/>
      <c r="E14" s="70"/>
      <c r="F14" s="70"/>
      <c r="G14" s="70"/>
      <c r="H14" s="70"/>
      <c r="I14" s="70"/>
      <c r="J14" s="70"/>
      <c r="K14" s="70"/>
      <c r="L14" s="70"/>
      <c r="M14" s="70"/>
      <c r="N14" s="70"/>
      <c r="O14" s="70"/>
      <c r="P14" s="70"/>
      <c r="Q14" s="70"/>
      <c r="R14" s="70"/>
      <c r="S14" s="70"/>
      <c r="T14" s="70"/>
      <c r="U14" s="70"/>
      <c r="V14" s="70"/>
      <c r="W14" s="70"/>
      <c r="X14" s="70"/>
      <c r="Y14" s="70"/>
      <c r="Z14" s="70"/>
      <c r="AA14" s="70"/>
      <c r="AB14" s="70"/>
      <c r="AC14" s="70"/>
      <c r="AD14" s="70"/>
    </row>
    <row r="15" spans="2:30" ht="13.5" customHeight="1">
      <c r="B15" s="70"/>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row>
    <row r="16" spans="2:30" ht="13.5" customHeight="1">
      <c r="B16" s="70"/>
      <c r="C16" s="70"/>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row>
    <row r="17" spans="2:30" ht="13.5" customHeight="1">
      <c r="B17" s="70"/>
      <c r="C17" s="70"/>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row>
    <row r="18" spans="2:30" ht="13.5" customHeight="1">
      <c r="B18" s="70"/>
      <c r="C18" s="70"/>
      <c r="D18" s="70"/>
      <c r="E18" s="70"/>
      <c r="F18" s="70"/>
      <c r="G18" s="70"/>
      <c r="H18" s="70"/>
      <c r="I18" s="70"/>
      <c r="J18" s="70"/>
      <c r="K18" s="70"/>
      <c r="L18" s="70"/>
      <c r="M18" s="70"/>
      <c r="N18" s="70"/>
      <c r="O18" s="70"/>
      <c r="P18" s="70"/>
      <c r="Q18" s="70"/>
      <c r="R18" s="70"/>
      <c r="S18" s="70"/>
      <c r="T18" s="70"/>
      <c r="U18" s="70"/>
      <c r="V18" s="70"/>
      <c r="W18" s="70"/>
      <c r="X18" s="70"/>
      <c r="Y18" s="70"/>
      <c r="Z18" s="70"/>
      <c r="AA18" s="70"/>
      <c r="AB18" s="70"/>
      <c r="AC18" s="70"/>
      <c r="AD18" s="70"/>
    </row>
    <row r="19" spans="2:30" ht="13.5" customHeight="1">
      <c r="B19" s="70"/>
      <c r="C19" s="70"/>
      <c r="D19" s="70"/>
      <c r="E19" s="70"/>
      <c r="F19" s="70"/>
      <c r="G19" s="70"/>
      <c r="H19" s="70"/>
      <c r="I19" s="70"/>
      <c r="J19" s="70"/>
      <c r="K19" s="70"/>
      <c r="L19" s="70"/>
      <c r="M19" s="70"/>
      <c r="N19" s="70"/>
      <c r="O19" s="70"/>
      <c r="P19" s="70"/>
      <c r="Q19" s="70"/>
      <c r="R19" s="70"/>
      <c r="S19" s="70"/>
      <c r="T19" s="70"/>
      <c r="U19" s="70"/>
      <c r="V19" s="70"/>
      <c r="W19" s="70"/>
      <c r="X19" s="70"/>
      <c r="Y19" s="70"/>
      <c r="Z19" s="70"/>
      <c r="AA19" s="70"/>
      <c r="AB19" s="70"/>
      <c r="AC19" s="70"/>
      <c r="AD19" s="70"/>
    </row>
    <row r="20" spans="2:30" ht="13.5" customHeight="1">
      <c r="B20" s="70"/>
      <c r="C20" s="70"/>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row>
    <row r="21" spans="2:30" ht="13.5" customHeight="1">
      <c r="B21" s="70"/>
      <c r="C21" s="70"/>
      <c r="D21" s="70"/>
      <c r="E21" s="70"/>
      <c r="F21" s="70"/>
      <c r="G21" s="70"/>
      <c r="H21" s="70"/>
      <c r="I21" s="70"/>
      <c r="J21" s="70"/>
      <c r="K21" s="70"/>
      <c r="L21" s="70"/>
      <c r="M21" s="70"/>
      <c r="N21" s="70"/>
      <c r="O21" s="70"/>
      <c r="P21" s="70"/>
      <c r="Q21" s="70"/>
      <c r="R21" s="70"/>
      <c r="S21" s="70"/>
      <c r="T21" s="70"/>
      <c r="U21" s="70"/>
      <c r="V21" s="70"/>
      <c r="W21" s="70"/>
      <c r="X21" s="70"/>
      <c r="Y21" s="70"/>
      <c r="Z21" s="70"/>
      <c r="AA21" s="70"/>
      <c r="AB21" s="70"/>
      <c r="AC21" s="70"/>
      <c r="AD21" s="70"/>
    </row>
    <row r="22" spans="2:30" ht="13.5" customHeight="1">
      <c r="B22" s="70"/>
      <c r="C22" s="70"/>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row>
    <row r="23" spans="2:30" ht="13.5" customHeight="1">
      <c r="B23" s="70"/>
      <c r="C23" s="70"/>
      <c r="D23" s="70"/>
      <c r="E23" s="70"/>
      <c r="F23" s="70"/>
      <c r="G23" s="70"/>
      <c r="H23" s="70"/>
      <c r="I23" s="70"/>
      <c r="J23" s="70"/>
      <c r="K23" s="70"/>
      <c r="L23" s="70"/>
      <c r="M23" s="70"/>
      <c r="N23" s="70"/>
      <c r="O23" s="70"/>
      <c r="P23" s="70"/>
      <c r="Q23" s="70"/>
      <c r="R23" s="70"/>
      <c r="S23" s="70"/>
      <c r="T23" s="70"/>
      <c r="U23" s="70"/>
      <c r="V23" s="70"/>
      <c r="W23" s="70"/>
      <c r="X23" s="70"/>
      <c r="Y23" s="70"/>
      <c r="Z23" s="70"/>
      <c r="AA23" s="70"/>
      <c r="AB23" s="70"/>
      <c r="AC23" s="70"/>
      <c r="AD23" s="70"/>
    </row>
    <row r="24" spans="2:30" ht="13.5" customHeight="1">
      <c r="B24" s="70"/>
      <c r="C24" s="70"/>
      <c r="D24" s="70"/>
      <c r="E24" s="70"/>
      <c r="F24" s="70"/>
      <c r="G24" s="70"/>
      <c r="H24" s="70"/>
      <c r="I24" s="70"/>
      <c r="J24" s="70"/>
      <c r="K24" s="70"/>
      <c r="L24" s="70"/>
      <c r="M24" s="70"/>
      <c r="N24" s="70"/>
      <c r="O24" s="70"/>
      <c r="P24" s="70"/>
      <c r="Q24" s="70"/>
      <c r="R24" s="70"/>
      <c r="S24" s="70"/>
      <c r="T24" s="70"/>
      <c r="U24" s="70"/>
      <c r="V24" s="70"/>
      <c r="W24" s="70"/>
      <c r="X24" s="70"/>
      <c r="Y24" s="70"/>
      <c r="Z24" s="70"/>
      <c r="AA24" s="70"/>
      <c r="AB24" s="70"/>
      <c r="AC24" s="70"/>
      <c r="AD24" s="70"/>
    </row>
    <row r="25" spans="2:30" ht="13.5" customHeight="1">
      <c r="B25" s="70"/>
      <c r="C25" s="70"/>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row>
    <row r="26" spans="2:30" ht="13.5" customHeight="1">
      <c r="B26" s="70"/>
      <c r="C26" s="70"/>
      <c r="D26" s="70"/>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row>
    <row r="27" spans="2:30" ht="13.5" customHeight="1">
      <c r="B27" s="70"/>
      <c r="C27" s="70"/>
      <c r="D27" s="70"/>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row>
    <row r="28" spans="2:30" ht="13.5" customHeight="1">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row>
    <row r="29" spans="2:30" ht="13.5" customHeight="1">
      <c r="B29" s="70"/>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row>
    <row r="30" spans="2:30" ht="13.5" customHeight="1">
      <c r="B30" s="70"/>
      <c r="C30" s="70"/>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0"/>
    </row>
    <row r="31" spans="2:30" ht="13.5" customHeight="1">
      <c r="B31" s="70"/>
      <c r="C31" s="70"/>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0"/>
    </row>
    <row r="32" spans="2:30" ht="13.5" customHeight="1">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row>
    <row r="33" spans="2:30" ht="13.5" customHeight="1">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row>
    <row r="34" spans="2:30" ht="13.5" customHeight="1">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row>
    <row r="35" spans="2:30" ht="13.5" customHeight="1"/>
    <row r="36" spans="2:30" ht="13.5" customHeight="1"/>
    <row r="37" spans="2:30" ht="13.5" customHeight="1"/>
    <row r="38" spans="2:30" ht="13.5" customHeight="1"/>
    <row r="39" spans="2:30" ht="13.5" customHeight="1"/>
    <row r="40" spans="2:30" ht="13.5" customHeight="1"/>
    <row r="41" spans="2:30" ht="13.5" customHeight="1"/>
    <row r="42" spans="2:30" ht="13.5" customHeight="1"/>
    <row r="43" spans="2:30" ht="13.5" customHeight="1"/>
    <row r="44" spans="2:30" ht="13.5" customHeight="1"/>
    <row r="45" spans="2:30" ht="13.5" customHeight="1"/>
    <row r="46" spans="2:30" ht="13.5" customHeight="1"/>
    <row r="47" spans="2:30" ht="13.5" customHeight="1"/>
    <row r="48" spans="2:30" ht="13.5" customHeight="1"/>
    <row r="49" spans="4:28" ht="20.25" customHeight="1">
      <c r="D49" s="71" t="s">
        <v>3</v>
      </c>
      <c r="E49" s="71"/>
      <c r="F49" s="71"/>
      <c r="G49" s="71"/>
      <c r="H49" s="71"/>
      <c r="I49" s="71"/>
      <c r="J49" s="71"/>
      <c r="K49" s="71"/>
      <c r="L49" s="71"/>
      <c r="M49" s="71"/>
      <c r="N49" s="71"/>
      <c r="O49" s="71"/>
      <c r="P49" s="71"/>
      <c r="Q49" s="71"/>
      <c r="R49" s="71"/>
      <c r="S49" s="71"/>
      <c r="T49" s="71"/>
      <c r="U49" s="71"/>
      <c r="V49" s="71"/>
      <c r="W49" s="71"/>
      <c r="X49" s="71"/>
      <c r="Y49" s="71"/>
      <c r="Z49" s="71"/>
      <c r="AA49" s="71"/>
      <c r="AB49" s="71"/>
    </row>
    <row r="50" spans="4:28" ht="13.5" customHeight="1">
      <c r="D50" s="72" t="s">
        <v>4</v>
      </c>
      <c r="E50" s="72"/>
      <c r="F50" s="72"/>
      <c r="G50" s="72"/>
      <c r="H50" s="72"/>
      <c r="I50" s="72"/>
      <c r="J50" s="72"/>
      <c r="K50" s="72"/>
      <c r="L50" s="72"/>
      <c r="M50" s="72"/>
      <c r="N50" s="72"/>
      <c r="O50" s="72"/>
      <c r="P50" s="72"/>
      <c r="Q50" s="72"/>
      <c r="R50" s="72"/>
      <c r="S50" s="72"/>
      <c r="T50" s="72"/>
      <c r="U50" s="72"/>
      <c r="V50" s="72"/>
      <c r="W50" s="72"/>
      <c r="X50" s="72"/>
      <c r="Y50" s="72"/>
      <c r="Z50" s="72"/>
      <c r="AA50" s="72"/>
      <c r="AB50" s="72"/>
    </row>
    <row r="51" spans="4:28" ht="13.5" customHeight="1">
      <c r="D51" s="72"/>
      <c r="E51" s="72"/>
      <c r="F51" s="72"/>
      <c r="G51" s="72"/>
      <c r="H51" s="72"/>
      <c r="I51" s="72"/>
      <c r="J51" s="72"/>
      <c r="K51" s="72"/>
      <c r="L51" s="72"/>
      <c r="M51" s="72"/>
      <c r="N51" s="72"/>
      <c r="O51" s="72"/>
      <c r="P51" s="72"/>
      <c r="Q51" s="72"/>
      <c r="R51" s="72"/>
      <c r="S51" s="72"/>
      <c r="T51" s="72"/>
      <c r="U51" s="72"/>
      <c r="V51" s="72"/>
      <c r="W51" s="72"/>
      <c r="X51" s="72"/>
      <c r="Y51" s="72"/>
      <c r="Z51" s="72"/>
      <c r="AA51" s="72"/>
      <c r="AB51" s="72"/>
    </row>
    <row r="52" spans="4:28" ht="13.5" customHeight="1">
      <c r="D52" s="72"/>
      <c r="E52" s="72"/>
      <c r="F52" s="72"/>
      <c r="G52" s="72"/>
      <c r="H52" s="72"/>
      <c r="I52" s="72"/>
      <c r="J52" s="72"/>
      <c r="K52" s="72"/>
      <c r="L52" s="72"/>
      <c r="M52" s="72"/>
      <c r="N52" s="72"/>
      <c r="O52" s="72"/>
      <c r="P52" s="72"/>
      <c r="Q52" s="72"/>
      <c r="R52" s="72"/>
      <c r="S52" s="72"/>
      <c r="T52" s="72"/>
      <c r="U52" s="72"/>
      <c r="V52" s="72"/>
      <c r="W52" s="72"/>
      <c r="X52" s="72"/>
      <c r="Y52" s="72"/>
      <c r="Z52" s="72"/>
      <c r="AA52" s="72"/>
      <c r="AB52" s="72"/>
    </row>
    <row r="53" spans="4:28" ht="13.5" customHeight="1">
      <c r="D53" s="72"/>
      <c r="E53" s="72"/>
      <c r="F53" s="72"/>
      <c r="G53" s="72"/>
      <c r="H53" s="72"/>
      <c r="I53" s="72"/>
      <c r="J53" s="72"/>
      <c r="K53" s="72"/>
      <c r="L53" s="72"/>
      <c r="M53" s="72"/>
      <c r="N53" s="72"/>
      <c r="O53" s="72"/>
      <c r="P53" s="72"/>
      <c r="Q53" s="72"/>
      <c r="R53" s="72"/>
      <c r="S53" s="72"/>
      <c r="T53" s="72"/>
      <c r="U53" s="72"/>
      <c r="V53" s="72"/>
      <c r="W53" s="72"/>
      <c r="X53" s="72"/>
      <c r="Y53" s="72"/>
      <c r="Z53" s="72"/>
      <c r="AA53" s="72"/>
      <c r="AB53" s="72"/>
    </row>
    <row r="54" spans="4:28" ht="13.5" customHeight="1">
      <c r="D54" s="72"/>
      <c r="E54" s="72"/>
      <c r="F54" s="72"/>
      <c r="G54" s="72"/>
      <c r="H54" s="72"/>
      <c r="I54" s="72"/>
      <c r="J54" s="72"/>
      <c r="K54" s="72"/>
      <c r="L54" s="72"/>
      <c r="M54" s="72"/>
      <c r="N54" s="72"/>
      <c r="O54" s="72"/>
      <c r="P54" s="72"/>
      <c r="Q54" s="72"/>
      <c r="R54" s="72"/>
      <c r="S54" s="72"/>
      <c r="T54" s="72"/>
      <c r="U54" s="72"/>
      <c r="V54" s="72"/>
      <c r="W54" s="72"/>
      <c r="X54" s="72"/>
      <c r="Y54" s="72"/>
      <c r="Z54" s="72"/>
      <c r="AA54" s="72"/>
      <c r="AB54" s="72"/>
    </row>
    <row r="55" spans="4:28" ht="13.5" customHeight="1">
      <c r="D55" s="72"/>
      <c r="E55" s="72"/>
      <c r="F55" s="72"/>
      <c r="G55" s="72"/>
      <c r="H55" s="72"/>
      <c r="I55" s="72"/>
      <c r="J55" s="72"/>
      <c r="K55" s="72"/>
      <c r="L55" s="72"/>
      <c r="M55" s="72"/>
      <c r="N55" s="72"/>
      <c r="O55" s="72"/>
      <c r="P55" s="72"/>
      <c r="Q55" s="72"/>
      <c r="R55" s="72"/>
      <c r="S55" s="72"/>
      <c r="T55" s="72"/>
      <c r="U55" s="72"/>
      <c r="V55" s="72"/>
      <c r="W55" s="72"/>
      <c r="X55" s="72"/>
      <c r="Y55" s="72"/>
      <c r="Z55" s="72"/>
      <c r="AA55" s="72"/>
      <c r="AB55" s="72"/>
    </row>
    <row r="56" spans="4:28" ht="13.5" customHeight="1">
      <c r="D56" s="72"/>
      <c r="E56" s="72"/>
      <c r="F56" s="72"/>
      <c r="G56" s="72"/>
      <c r="H56" s="72"/>
      <c r="I56" s="72"/>
      <c r="J56" s="72"/>
      <c r="K56" s="72"/>
      <c r="L56" s="72"/>
      <c r="M56" s="72"/>
      <c r="N56" s="72"/>
      <c r="O56" s="72"/>
      <c r="P56" s="72"/>
      <c r="Q56" s="72"/>
      <c r="R56" s="72"/>
      <c r="S56" s="72"/>
      <c r="T56" s="72"/>
      <c r="U56" s="72"/>
      <c r="V56" s="72"/>
      <c r="W56" s="72"/>
      <c r="X56" s="72"/>
      <c r="Y56" s="72"/>
      <c r="Z56" s="72"/>
      <c r="AA56" s="72"/>
      <c r="AB56" s="72"/>
    </row>
    <row r="57" spans="4:28" ht="13.5" customHeight="1">
      <c r="D57" s="72"/>
      <c r="E57" s="72"/>
      <c r="F57" s="72"/>
      <c r="G57" s="72"/>
      <c r="H57" s="72"/>
      <c r="I57" s="72"/>
      <c r="J57" s="72"/>
      <c r="K57" s="72"/>
      <c r="L57" s="72"/>
      <c r="M57" s="72"/>
      <c r="N57" s="72"/>
      <c r="O57" s="72"/>
      <c r="P57" s="72"/>
      <c r="Q57" s="72"/>
      <c r="R57" s="72"/>
      <c r="S57" s="72"/>
      <c r="T57" s="72"/>
      <c r="U57" s="72"/>
      <c r="V57" s="72"/>
      <c r="W57" s="72"/>
      <c r="X57" s="72"/>
      <c r="Y57" s="72"/>
      <c r="Z57" s="72"/>
      <c r="AA57" s="72"/>
      <c r="AB57" s="72"/>
    </row>
    <row r="58" spans="4:28" ht="13.5" customHeight="1">
      <c r="D58" s="72"/>
      <c r="E58" s="72"/>
      <c r="F58" s="72"/>
      <c r="G58" s="72"/>
      <c r="H58" s="72"/>
      <c r="I58" s="72"/>
      <c r="J58" s="72"/>
      <c r="K58" s="72"/>
      <c r="L58" s="72"/>
      <c r="M58" s="72"/>
      <c r="N58" s="72"/>
      <c r="O58" s="72"/>
      <c r="P58" s="72"/>
      <c r="Q58" s="72"/>
      <c r="R58" s="72"/>
      <c r="S58" s="72"/>
      <c r="T58" s="72"/>
      <c r="U58" s="72"/>
      <c r="V58" s="72"/>
      <c r="W58" s="72"/>
      <c r="X58" s="72"/>
      <c r="Y58" s="72"/>
      <c r="Z58" s="72"/>
      <c r="AA58" s="72"/>
      <c r="AB58" s="72"/>
    </row>
    <row r="59" spans="4:28" ht="13.5" customHeight="1">
      <c r="D59" s="72"/>
      <c r="E59" s="72"/>
      <c r="F59" s="72"/>
      <c r="G59" s="72"/>
      <c r="H59" s="72"/>
      <c r="I59" s="72"/>
      <c r="J59" s="72"/>
      <c r="K59" s="72"/>
      <c r="L59" s="72"/>
      <c r="M59" s="72"/>
      <c r="N59" s="72"/>
      <c r="O59" s="72"/>
      <c r="P59" s="72"/>
      <c r="Q59" s="72"/>
      <c r="R59" s="72"/>
      <c r="S59" s="72"/>
      <c r="T59" s="72"/>
      <c r="U59" s="72"/>
      <c r="V59" s="72"/>
      <c r="W59" s="72"/>
      <c r="X59" s="72"/>
      <c r="Y59" s="72"/>
      <c r="Z59" s="72"/>
      <c r="AA59" s="72"/>
      <c r="AB59" s="72"/>
    </row>
    <row r="60" spans="4:28" ht="13.5" customHeight="1">
      <c r="D60" s="72"/>
      <c r="E60" s="72"/>
      <c r="F60" s="72"/>
      <c r="G60" s="72"/>
      <c r="H60" s="72"/>
      <c r="I60" s="72"/>
      <c r="J60" s="72"/>
      <c r="K60" s="72"/>
      <c r="L60" s="72"/>
      <c r="M60" s="72"/>
      <c r="N60" s="72"/>
      <c r="O60" s="72"/>
      <c r="P60" s="72"/>
      <c r="Q60" s="72"/>
      <c r="R60" s="72"/>
      <c r="S60" s="72"/>
      <c r="T60" s="72"/>
      <c r="U60" s="72"/>
      <c r="V60" s="72"/>
      <c r="W60" s="72"/>
      <c r="X60" s="72"/>
      <c r="Y60" s="72"/>
      <c r="Z60" s="72"/>
      <c r="AA60" s="72"/>
      <c r="AB60" s="72"/>
    </row>
    <row r="61" spans="4:28" ht="13.5" customHeight="1">
      <c r="D61" s="72"/>
      <c r="E61" s="72"/>
      <c r="F61" s="72"/>
      <c r="G61" s="72"/>
      <c r="H61" s="72"/>
      <c r="I61" s="72"/>
      <c r="J61" s="72"/>
      <c r="K61" s="72"/>
      <c r="L61" s="72"/>
      <c r="M61" s="72"/>
      <c r="N61" s="72"/>
      <c r="O61" s="72"/>
      <c r="P61" s="72"/>
      <c r="Q61" s="72"/>
      <c r="R61" s="72"/>
      <c r="S61" s="72"/>
      <c r="T61" s="72"/>
      <c r="U61" s="72"/>
      <c r="V61" s="72"/>
      <c r="W61" s="72"/>
      <c r="X61" s="72"/>
      <c r="Y61" s="72"/>
      <c r="Z61" s="72"/>
      <c r="AA61" s="72"/>
      <c r="AB61" s="72"/>
    </row>
    <row r="62" spans="4:28" ht="13.5" customHeight="1">
      <c r="D62" s="72"/>
      <c r="E62" s="72"/>
      <c r="F62" s="72"/>
      <c r="G62" s="72"/>
      <c r="H62" s="72"/>
      <c r="I62" s="72"/>
      <c r="J62" s="72"/>
      <c r="K62" s="72"/>
      <c r="L62" s="72"/>
      <c r="M62" s="72"/>
      <c r="N62" s="72"/>
      <c r="O62" s="72"/>
      <c r="P62" s="72"/>
      <c r="Q62" s="72"/>
      <c r="R62" s="72"/>
      <c r="S62" s="72"/>
      <c r="T62" s="72"/>
      <c r="U62" s="72"/>
      <c r="V62" s="72"/>
      <c r="W62" s="72"/>
      <c r="X62" s="72"/>
      <c r="Y62" s="72"/>
      <c r="Z62" s="72"/>
      <c r="AA62" s="72"/>
      <c r="AB62" s="72"/>
    </row>
    <row r="63" spans="4:28" ht="13.5" customHeight="1">
      <c r="D63" s="72"/>
      <c r="E63" s="72"/>
      <c r="F63" s="72"/>
      <c r="G63" s="72"/>
      <c r="H63" s="72"/>
      <c r="I63" s="72"/>
      <c r="J63" s="72"/>
      <c r="K63" s="72"/>
      <c r="L63" s="72"/>
      <c r="M63" s="72"/>
      <c r="N63" s="72"/>
      <c r="O63" s="72"/>
      <c r="P63" s="72"/>
      <c r="Q63" s="72"/>
      <c r="R63" s="72"/>
      <c r="S63" s="72"/>
      <c r="T63" s="72"/>
      <c r="U63" s="72"/>
      <c r="V63" s="72"/>
      <c r="W63" s="72"/>
      <c r="X63" s="72"/>
      <c r="Y63" s="72"/>
      <c r="Z63" s="72"/>
      <c r="AA63" s="72"/>
      <c r="AB63" s="72"/>
    </row>
    <row r="64" spans="4:28" ht="13.5" customHeight="1">
      <c r="D64" s="72"/>
      <c r="E64" s="72"/>
      <c r="F64" s="72"/>
      <c r="G64" s="72"/>
      <c r="H64" s="72"/>
      <c r="I64" s="72"/>
      <c r="J64" s="72"/>
      <c r="K64" s="72"/>
      <c r="L64" s="72"/>
      <c r="M64" s="72"/>
      <c r="N64" s="72"/>
      <c r="O64" s="72"/>
      <c r="P64" s="72"/>
      <c r="Q64" s="72"/>
      <c r="R64" s="72"/>
      <c r="S64" s="72"/>
      <c r="T64" s="72"/>
      <c r="U64" s="72"/>
      <c r="V64" s="72"/>
      <c r="W64" s="72"/>
      <c r="X64" s="72"/>
      <c r="Y64" s="72"/>
      <c r="Z64" s="72"/>
      <c r="AA64" s="72"/>
      <c r="AB64" s="72"/>
    </row>
    <row r="65" spans="4:28" ht="13.5" customHeight="1">
      <c r="D65" s="72"/>
      <c r="E65" s="72"/>
      <c r="F65" s="72"/>
      <c r="G65" s="72"/>
      <c r="H65" s="72"/>
      <c r="I65" s="72"/>
      <c r="J65" s="72"/>
      <c r="K65" s="72"/>
      <c r="L65" s="72"/>
      <c r="M65" s="72"/>
      <c r="N65" s="72"/>
      <c r="O65" s="72"/>
      <c r="P65" s="72"/>
      <c r="Q65" s="72"/>
      <c r="R65" s="72"/>
      <c r="S65" s="72"/>
      <c r="T65" s="72"/>
      <c r="U65" s="72"/>
      <c r="V65" s="72"/>
      <c r="W65" s="72"/>
      <c r="X65" s="72"/>
      <c r="Y65" s="72"/>
      <c r="Z65" s="72"/>
      <c r="AA65" s="72"/>
      <c r="AB65" s="72"/>
    </row>
    <row r="66" spans="4:28" ht="13.5" customHeight="1">
      <c r="D66" s="72"/>
      <c r="E66" s="72"/>
      <c r="F66" s="72"/>
      <c r="G66" s="72"/>
      <c r="H66" s="72"/>
      <c r="I66" s="72"/>
      <c r="J66" s="72"/>
      <c r="K66" s="72"/>
      <c r="L66" s="72"/>
      <c r="M66" s="72"/>
      <c r="N66" s="72"/>
      <c r="O66" s="72"/>
      <c r="P66" s="72"/>
      <c r="Q66" s="72"/>
      <c r="R66" s="72"/>
      <c r="S66" s="72"/>
      <c r="T66" s="72"/>
      <c r="U66" s="72"/>
      <c r="V66" s="72"/>
      <c r="W66" s="72"/>
      <c r="X66" s="72"/>
      <c r="Y66" s="72"/>
      <c r="Z66" s="72"/>
      <c r="AA66" s="72"/>
      <c r="AB66" s="72"/>
    </row>
    <row r="67" spans="4:28" ht="13.5" customHeight="1"/>
    <row r="68" spans="4:28" ht="13.5" customHeight="1"/>
    <row r="69" spans="4:28" ht="13.5" customHeight="1"/>
    <row r="70" spans="4:28" ht="13.5" customHeight="1"/>
    <row r="71" spans="4:28" ht="13.5" customHeight="1"/>
  </sheetData>
  <mergeCells count="4">
    <mergeCell ref="B1:P1"/>
    <mergeCell ref="B11:AD34"/>
    <mergeCell ref="D49:AB49"/>
    <mergeCell ref="D50:AB66"/>
  </mergeCells>
  <printOptions horizontalCentered="1"/>
  <pageMargins left="0.78740157480314965" right="0.78740157480314965" top="0.98425196850393704" bottom="0.98425196850393704" header="0" footer="0.39370078740157483"/>
  <pageSetup scale="36" fitToHeight="10" orientation="landscape" r:id="rId1"/>
  <headerFooter>
    <oddFooter>&amp;R&amp;P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41"/>
  <sheetViews>
    <sheetView showGridLines="0" tabSelected="1" view="pageBreakPreview" zoomScale="78" zoomScaleNormal="80" zoomScaleSheetLayoutView="78" workbookViewId="0">
      <selection activeCell="B2" sqref="B2"/>
    </sheetView>
  </sheetViews>
  <sheetFormatPr baseColWidth="10" defaultRowHeight="12.75"/>
  <cols>
    <col min="1" max="1" width="4" style="1" customWidth="1"/>
    <col min="2" max="2" width="16.4257812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2.7109375" style="1" customWidth="1"/>
    <col min="16" max="16" width="14.85546875" style="1" customWidth="1"/>
    <col min="17" max="17" width="13.85546875" style="1" customWidth="1"/>
    <col min="18" max="18" width="10.28515625" style="1" customWidth="1"/>
    <col min="19" max="19" width="14.85546875" style="1" customWidth="1"/>
    <col min="20" max="21" width="12.28515625" style="1" customWidth="1"/>
    <col min="22" max="22" width="17.28515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09" t="s">
        <v>0</v>
      </c>
      <c r="C1" s="109"/>
      <c r="D1" s="109"/>
      <c r="E1" s="109"/>
      <c r="F1" s="109"/>
      <c r="G1" s="109"/>
      <c r="H1" s="109"/>
      <c r="I1" s="109"/>
      <c r="J1" s="109"/>
      <c r="K1" s="109"/>
      <c r="L1" s="10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10" t="s">
        <v>8</v>
      </c>
      <c r="E4" s="110"/>
      <c r="F4" s="110"/>
      <c r="G4" s="110"/>
      <c r="H4" s="110"/>
      <c r="I4" s="14"/>
      <c r="J4" s="15" t="s">
        <v>9</v>
      </c>
      <c r="K4" s="16" t="s">
        <v>10</v>
      </c>
      <c r="L4" s="111" t="s">
        <v>11</v>
      </c>
      <c r="M4" s="111"/>
      <c r="N4" s="111"/>
      <c r="O4" s="111"/>
      <c r="P4" s="17" t="s">
        <v>12</v>
      </c>
      <c r="Q4" s="112" t="s">
        <v>13</v>
      </c>
      <c r="R4" s="112"/>
      <c r="S4" s="15" t="s">
        <v>14</v>
      </c>
      <c r="T4" s="111" t="s">
        <v>15</v>
      </c>
      <c r="U4" s="111"/>
      <c r="V4" s="113"/>
    </row>
    <row r="5" spans="1:35" ht="15.75" customHeight="1">
      <c r="B5" s="114" t="s">
        <v>16</v>
      </c>
      <c r="C5" s="115"/>
      <c r="D5" s="115"/>
      <c r="E5" s="115"/>
      <c r="F5" s="115"/>
      <c r="G5" s="115"/>
      <c r="H5" s="115"/>
      <c r="I5" s="115"/>
      <c r="J5" s="115"/>
      <c r="K5" s="115"/>
      <c r="L5" s="115"/>
      <c r="M5" s="115"/>
      <c r="N5" s="115"/>
      <c r="O5" s="115"/>
      <c r="P5" s="115"/>
      <c r="Q5" s="115"/>
      <c r="R5" s="115"/>
      <c r="S5" s="115"/>
      <c r="T5" s="115"/>
      <c r="U5" s="115"/>
      <c r="V5" s="116"/>
    </row>
    <row r="6" spans="1:35" ht="64.5" customHeight="1" thickBot="1">
      <c r="B6" s="18" t="s">
        <v>17</v>
      </c>
      <c r="C6" s="90" t="s">
        <v>18</v>
      </c>
      <c r="D6" s="90"/>
      <c r="E6" s="90"/>
      <c r="F6" s="90"/>
      <c r="G6" s="90"/>
      <c r="H6" s="19"/>
      <c r="I6" s="19"/>
      <c r="J6" s="19" t="s">
        <v>19</v>
      </c>
      <c r="K6" s="90" t="s">
        <v>20</v>
      </c>
      <c r="L6" s="90"/>
      <c r="M6" s="90"/>
      <c r="N6" s="20"/>
      <c r="O6" s="19" t="s">
        <v>21</v>
      </c>
      <c r="P6" s="90" t="s">
        <v>22</v>
      </c>
      <c r="Q6" s="90"/>
      <c r="R6" s="21"/>
      <c r="S6" s="22" t="s">
        <v>23</v>
      </c>
      <c r="T6" s="90" t="s">
        <v>24</v>
      </c>
      <c r="U6" s="90"/>
      <c r="V6" s="91"/>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92" t="s">
        <v>26</v>
      </c>
      <c r="C8" s="95" t="s">
        <v>27</v>
      </c>
      <c r="D8" s="95"/>
      <c r="E8" s="95"/>
      <c r="F8" s="95"/>
      <c r="G8" s="95"/>
      <c r="H8" s="96"/>
      <c r="I8" s="101" t="s">
        <v>28</v>
      </c>
      <c r="J8" s="102"/>
      <c r="K8" s="102"/>
      <c r="L8" s="102"/>
      <c r="M8" s="102"/>
      <c r="N8" s="102"/>
      <c r="O8" s="102"/>
      <c r="P8" s="102"/>
      <c r="Q8" s="102"/>
      <c r="R8" s="102"/>
      <c r="S8" s="103"/>
      <c r="T8" s="101" t="s">
        <v>29</v>
      </c>
      <c r="U8" s="102"/>
      <c r="V8" s="104" t="s">
        <v>30</v>
      </c>
    </row>
    <row r="9" spans="1:35" ht="19.5" customHeight="1">
      <c r="B9" s="93"/>
      <c r="C9" s="97"/>
      <c r="D9" s="97"/>
      <c r="E9" s="97"/>
      <c r="F9" s="97"/>
      <c r="G9" s="97"/>
      <c r="H9" s="98"/>
      <c r="I9" s="107" t="s">
        <v>31</v>
      </c>
      <c r="J9" s="86"/>
      <c r="K9" s="86"/>
      <c r="L9" s="86" t="s">
        <v>32</v>
      </c>
      <c r="M9" s="86"/>
      <c r="N9" s="86"/>
      <c r="O9" s="86"/>
      <c r="P9" s="86" t="s">
        <v>33</v>
      </c>
      <c r="Q9" s="86" t="s">
        <v>34</v>
      </c>
      <c r="R9" s="88" t="s">
        <v>35</v>
      </c>
      <c r="S9" s="89"/>
      <c r="T9" s="86" t="s">
        <v>36</v>
      </c>
      <c r="U9" s="86" t="s">
        <v>37</v>
      </c>
      <c r="V9" s="105"/>
    </row>
    <row r="10" spans="1:35" ht="36.75" customHeight="1" thickBot="1">
      <c r="B10" s="94"/>
      <c r="C10" s="99"/>
      <c r="D10" s="99"/>
      <c r="E10" s="99"/>
      <c r="F10" s="99"/>
      <c r="G10" s="99"/>
      <c r="H10" s="100"/>
      <c r="I10" s="108"/>
      <c r="J10" s="87"/>
      <c r="K10" s="87"/>
      <c r="L10" s="87"/>
      <c r="M10" s="87"/>
      <c r="N10" s="87"/>
      <c r="O10" s="87"/>
      <c r="P10" s="87"/>
      <c r="Q10" s="87"/>
      <c r="R10" s="25" t="s">
        <v>38</v>
      </c>
      <c r="S10" s="26" t="s">
        <v>39</v>
      </c>
      <c r="T10" s="87"/>
      <c r="U10" s="87"/>
      <c r="V10" s="106"/>
    </row>
    <row r="11" spans="1:35" ht="75" customHeight="1" thickTop="1" thickBot="1">
      <c r="A11" s="27"/>
      <c r="B11" s="28" t="s">
        <v>40</v>
      </c>
      <c r="C11" s="85" t="s">
        <v>41</v>
      </c>
      <c r="D11" s="85"/>
      <c r="E11" s="85"/>
      <c r="F11" s="85"/>
      <c r="G11" s="85"/>
      <c r="H11" s="85"/>
      <c r="I11" s="85" t="s">
        <v>42</v>
      </c>
      <c r="J11" s="85"/>
      <c r="K11" s="85"/>
      <c r="L11" s="85" t="s">
        <v>43</v>
      </c>
      <c r="M11" s="85"/>
      <c r="N11" s="85"/>
      <c r="O11" s="85"/>
      <c r="P11" s="29" t="s">
        <v>44</v>
      </c>
      <c r="Q11" s="29" t="s">
        <v>45</v>
      </c>
      <c r="R11" s="29">
        <v>30500</v>
      </c>
      <c r="S11" s="29">
        <v>30500</v>
      </c>
      <c r="T11" s="29" t="s">
        <v>46</v>
      </c>
      <c r="U11" s="29" t="str">
        <f t="shared" ref="U11:U22" si="0">IF(ISERROR(T11/S11),"N/A",T11/S11*100)</f>
        <v>N/A</v>
      </c>
      <c r="V11" s="30" t="s">
        <v>47</v>
      </c>
    </row>
    <row r="12" spans="1:35" ht="75" customHeight="1" thickTop="1" thickBot="1">
      <c r="A12" s="27"/>
      <c r="B12" s="28" t="s">
        <v>40</v>
      </c>
      <c r="C12" s="85" t="s">
        <v>48</v>
      </c>
      <c r="D12" s="85"/>
      <c r="E12" s="85"/>
      <c r="F12" s="85"/>
      <c r="G12" s="85"/>
      <c r="H12" s="85"/>
      <c r="I12" s="85" t="s">
        <v>49</v>
      </c>
      <c r="J12" s="85"/>
      <c r="K12" s="85"/>
      <c r="L12" s="85" t="s">
        <v>50</v>
      </c>
      <c r="M12" s="85"/>
      <c r="N12" s="85"/>
      <c r="O12" s="85"/>
      <c r="P12" s="29" t="s">
        <v>44</v>
      </c>
      <c r="Q12" s="29" t="s">
        <v>45</v>
      </c>
      <c r="R12" s="29">
        <v>40.799999999999997</v>
      </c>
      <c r="S12" s="29">
        <v>40.799999999999997</v>
      </c>
      <c r="T12" s="29">
        <v>38.200000000000003</v>
      </c>
      <c r="U12" s="29">
        <f t="shared" si="0"/>
        <v>93.627450980392169</v>
      </c>
      <c r="V12" s="30" t="s">
        <v>47</v>
      </c>
    </row>
    <row r="13" spans="1:35" ht="75" customHeight="1" thickTop="1" thickBot="1">
      <c r="A13" s="27"/>
      <c r="B13" s="28" t="s">
        <v>51</v>
      </c>
      <c r="C13" s="85" t="s">
        <v>52</v>
      </c>
      <c r="D13" s="85"/>
      <c r="E13" s="85"/>
      <c r="F13" s="85"/>
      <c r="G13" s="85"/>
      <c r="H13" s="85"/>
      <c r="I13" s="85" t="s">
        <v>53</v>
      </c>
      <c r="J13" s="85"/>
      <c r="K13" s="85"/>
      <c r="L13" s="85" t="s">
        <v>54</v>
      </c>
      <c r="M13" s="85"/>
      <c r="N13" s="85"/>
      <c r="O13" s="85"/>
      <c r="P13" s="29" t="s">
        <v>44</v>
      </c>
      <c r="Q13" s="29" t="s">
        <v>45</v>
      </c>
      <c r="R13" s="29">
        <v>30500</v>
      </c>
      <c r="S13" s="29">
        <v>30500</v>
      </c>
      <c r="T13" s="29" t="s">
        <v>46</v>
      </c>
      <c r="U13" s="29" t="str">
        <f t="shared" si="0"/>
        <v>N/A</v>
      </c>
      <c r="V13" s="30" t="s">
        <v>47</v>
      </c>
    </row>
    <row r="14" spans="1:35" ht="75" customHeight="1" thickTop="1" thickBot="1">
      <c r="A14" s="27"/>
      <c r="B14" s="28" t="s">
        <v>51</v>
      </c>
      <c r="C14" s="85" t="s">
        <v>48</v>
      </c>
      <c r="D14" s="85"/>
      <c r="E14" s="85"/>
      <c r="F14" s="85"/>
      <c r="G14" s="85"/>
      <c r="H14" s="85"/>
      <c r="I14" s="85" t="s">
        <v>55</v>
      </c>
      <c r="J14" s="85"/>
      <c r="K14" s="85"/>
      <c r="L14" s="85" t="s">
        <v>56</v>
      </c>
      <c r="M14" s="85"/>
      <c r="N14" s="85"/>
      <c r="O14" s="85"/>
      <c r="P14" s="29" t="s">
        <v>44</v>
      </c>
      <c r="Q14" s="29" t="s">
        <v>45</v>
      </c>
      <c r="R14" s="29">
        <v>3.65</v>
      </c>
      <c r="S14" s="29">
        <v>3.65</v>
      </c>
      <c r="T14" s="29">
        <v>6.58</v>
      </c>
      <c r="U14" s="29">
        <f t="shared" si="0"/>
        <v>180.27397260273975</v>
      </c>
      <c r="V14" s="30" t="s">
        <v>47</v>
      </c>
    </row>
    <row r="15" spans="1:35" ht="75" customHeight="1" thickTop="1" thickBot="1">
      <c r="A15" s="27"/>
      <c r="B15" s="28" t="s">
        <v>57</v>
      </c>
      <c r="C15" s="85" t="s">
        <v>58</v>
      </c>
      <c r="D15" s="85"/>
      <c r="E15" s="85"/>
      <c r="F15" s="85"/>
      <c r="G15" s="85"/>
      <c r="H15" s="85"/>
      <c r="I15" s="85" t="s">
        <v>59</v>
      </c>
      <c r="J15" s="85"/>
      <c r="K15" s="85"/>
      <c r="L15" s="85" t="s">
        <v>60</v>
      </c>
      <c r="M15" s="85"/>
      <c r="N15" s="85"/>
      <c r="O15" s="85"/>
      <c r="P15" s="29" t="s">
        <v>44</v>
      </c>
      <c r="Q15" s="29" t="s">
        <v>61</v>
      </c>
      <c r="R15" s="29">
        <v>6249</v>
      </c>
      <c r="S15" s="29">
        <v>6249</v>
      </c>
      <c r="T15" s="29" t="s">
        <v>46</v>
      </c>
      <c r="U15" s="29" t="str">
        <f t="shared" si="0"/>
        <v>N/A</v>
      </c>
      <c r="V15" s="30" t="s">
        <v>47</v>
      </c>
    </row>
    <row r="16" spans="1:35" ht="75" customHeight="1" thickTop="1" thickBot="1">
      <c r="A16" s="27"/>
      <c r="B16" s="28" t="s">
        <v>57</v>
      </c>
      <c r="C16" s="85" t="s">
        <v>48</v>
      </c>
      <c r="D16" s="85"/>
      <c r="E16" s="85"/>
      <c r="F16" s="85"/>
      <c r="G16" s="85"/>
      <c r="H16" s="85"/>
      <c r="I16" s="85" t="s">
        <v>62</v>
      </c>
      <c r="J16" s="85"/>
      <c r="K16" s="85"/>
      <c r="L16" s="85" t="s">
        <v>63</v>
      </c>
      <c r="M16" s="85"/>
      <c r="N16" s="85"/>
      <c r="O16" s="85"/>
      <c r="P16" s="29" t="s">
        <v>44</v>
      </c>
      <c r="Q16" s="29" t="s">
        <v>61</v>
      </c>
      <c r="R16" s="29">
        <v>6249</v>
      </c>
      <c r="S16" s="29">
        <v>6249</v>
      </c>
      <c r="T16" s="29" t="s">
        <v>46</v>
      </c>
      <c r="U16" s="29" t="str">
        <f t="shared" si="0"/>
        <v>N/A</v>
      </c>
      <c r="V16" s="30" t="s">
        <v>47</v>
      </c>
    </row>
    <row r="17" spans="1:23" ht="75" customHeight="1" thickTop="1" thickBot="1">
      <c r="A17" s="27"/>
      <c r="B17" s="28" t="s">
        <v>57</v>
      </c>
      <c r="C17" s="85" t="s">
        <v>48</v>
      </c>
      <c r="D17" s="85"/>
      <c r="E17" s="85"/>
      <c r="F17" s="85"/>
      <c r="G17" s="85"/>
      <c r="H17" s="85"/>
      <c r="I17" s="85" t="s">
        <v>64</v>
      </c>
      <c r="J17" s="85"/>
      <c r="K17" s="85"/>
      <c r="L17" s="85" t="s">
        <v>65</v>
      </c>
      <c r="M17" s="85"/>
      <c r="N17" s="85"/>
      <c r="O17" s="85"/>
      <c r="P17" s="29" t="s">
        <v>44</v>
      </c>
      <c r="Q17" s="29" t="s">
        <v>61</v>
      </c>
      <c r="R17" s="29">
        <v>22987</v>
      </c>
      <c r="S17" s="29">
        <v>22987</v>
      </c>
      <c r="T17" s="29" t="s">
        <v>46</v>
      </c>
      <c r="U17" s="29" t="str">
        <f t="shared" si="0"/>
        <v>N/A</v>
      </c>
      <c r="V17" s="30" t="s">
        <v>47</v>
      </c>
    </row>
    <row r="18" spans="1:23" ht="75" customHeight="1" thickTop="1" thickBot="1">
      <c r="A18" s="27"/>
      <c r="B18" s="28" t="s">
        <v>48</v>
      </c>
      <c r="C18" s="85" t="s">
        <v>66</v>
      </c>
      <c r="D18" s="85"/>
      <c r="E18" s="85"/>
      <c r="F18" s="85"/>
      <c r="G18" s="85"/>
      <c r="H18" s="85"/>
      <c r="I18" s="85" t="s">
        <v>67</v>
      </c>
      <c r="J18" s="85"/>
      <c r="K18" s="85"/>
      <c r="L18" s="85" t="s">
        <v>68</v>
      </c>
      <c r="M18" s="85"/>
      <c r="N18" s="85"/>
      <c r="O18" s="85"/>
      <c r="P18" s="29" t="s">
        <v>44</v>
      </c>
      <c r="Q18" s="29" t="s">
        <v>45</v>
      </c>
      <c r="R18" s="29">
        <v>100.6</v>
      </c>
      <c r="S18" s="29">
        <v>100.6</v>
      </c>
      <c r="T18" s="29">
        <v>101.18</v>
      </c>
      <c r="U18" s="29">
        <f t="shared" si="0"/>
        <v>100.57654075546721</v>
      </c>
      <c r="V18" s="30" t="s">
        <v>47</v>
      </c>
    </row>
    <row r="19" spans="1:23" ht="75" customHeight="1" thickTop="1" thickBot="1">
      <c r="A19" s="27"/>
      <c r="B19" s="28" t="s">
        <v>69</v>
      </c>
      <c r="C19" s="85" t="s">
        <v>70</v>
      </c>
      <c r="D19" s="85"/>
      <c r="E19" s="85"/>
      <c r="F19" s="85"/>
      <c r="G19" s="85"/>
      <c r="H19" s="85"/>
      <c r="I19" s="85" t="s">
        <v>71</v>
      </c>
      <c r="J19" s="85"/>
      <c r="K19" s="85"/>
      <c r="L19" s="85" t="s">
        <v>72</v>
      </c>
      <c r="M19" s="85"/>
      <c r="N19" s="85"/>
      <c r="O19" s="85"/>
      <c r="P19" s="29" t="s">
        <v>44</v>
      </c>
      <c r="Q19" s="29" t="s">
        <v>73</v>
      </c>
      <c r="R19" s="29">
        <v>53770751</v>
      </c>
      <c r="S19" s="29">
        <v>53770751</v>
      </c>
      <c r="T19" s="29" t="s">
        <v>46</v>
      </c>
      <c r="U19" s="29" t="str">
        <f t="shared" si="0"/>
        <v>N/A</v>
      </c>
      <c r="V19" s="30" t="s">
        <v>47</v>
      </c>
    </row>
    <row r="20" spans="1:23" ht="75" customHeight="1" thickTop="1" thickBot="1">
      <c r="A20" s="27"/>
      <c r="B20" s="28" t="s">
        <v>48</v>
      </c>
      <c r="C20" s="85" t="s">
        <v>74</v>
      </c>
      <c r="D20" s="85"/>
      <c r="E20" s="85"/>
      <c r="F20" s="85"/>
      <c r="G20" s="85"/>
      <c r="H20" s="85"/>
      <c r="I20" s="85" t="s">
        <v>75</v>
      </c>
      <c r="J20" s="85"/>
      <c r="K20" s="85"/>
      <c r="L20" s="85" t="s">
        <v>76</v>
      </c>
      <c r="M20" s="85"/>
      <c r="N20" s="85"/>
      <c r="O20" s="85"/>
      <c r="P20" s="29" t="s">
        <v>44</v>
      </c>
      <c r="Q20" s="29" t="s">
        <v>77</v>
      </c>
      <c r="R20" s="29">
        <v>198031</v>
      </c>
      <c r="S20" s="29">
        <v>198031</v>
      </c>
      <c r="T20" s="29" t="s">
        <v>46</v>
      </c>
      <c r="U20" s="29" t="str">
        <f t="shared" si="0"/>
        <v>N/A</v>
      </c>
      <c r="V20" s="30" t="s">
        <v>47</v>
      </c>
    </row>
    <row r="21" spans="1:23" ht="75" customHeight="1" thickTop="1" thickBot="1">
      <c r="A21" s="27"/>
      <c r="B21" s="28" t="s">
        <v>48</v>
      </c>
      <c r="C21" s="85" t="s">
        <v>48</v>
      </c>
      <c r="D21" s="85"/>
      <c r="E21" s="85"/>
      <c r="F21" s="85"/>
      <c r="G21" s="85"/>
      <c r="H21" s="85"/>
      <c r="I21" s="85" t="s">
        <v>78</v>
      </c>
      <c r="J21" s="85"/>
      <c r="K21" s="85"/>
      <c r="L21" s="85" t="s">
        <v>79</v>
      </c>
      <c r="M21" s="85"/>
      <c r="N21" s="85"/>
      <c r="O21" s="85"/>
      <c r="P21" s="29" t="s">
        <v>44</v>
      </c>
      <c r="Q21" s="29" t="s">
        <v>77</v>
      </c>
      <c r="R21" s="29">
        <v>23145</v>
      </c>
      <c r="S21" s="29">
        <v>23145</v>
      </c>
      <c r="T21" s="29" t="s">
        <v>46</v>
      </c>
      <c r="U21" s="29" t="str">
        <f t="shared" si="0"/>
        <v>N/A</v>
      </c>
      <c r="V21" s="30" t="s">
        <v>47</v>
      </c>
    </row>
    <row r="22" spans="1:23" ht="75" customHeight="1" thickTop="1" thickBot="1">
      <c r="A22" s="27"/>
      <c r="B22" s="28" t="s">
        <v>48</v>
      </c>
      <c r="C22" s="85" t="s">
        <v>80</v>
      </c>
      <c r="D22" s="85"/>
      <c r="E22" s="85"/>
      <c r="F22" s="85"/>
      <c r="G22" s="85"/>
      <c r="H22" s="85"/>
      <c r="I22" s="85" t="s">
        <v>81</v>
      </c>
      <c r="J22" s="85"/>
      <c r="K22" s="85"/>
      <c r="L22" s="85" t="s">
        <v>82</v>
      </c>
      <c r="M22" s="85"/>
      <c r="N22" s="85"/>
      <c r="O22" s="85"/>
      <c r="P22" s="29" t="s">
        <v>44</v>
      </c>
      <c r="Q22" s="29" t="s">
        <v>73</v>
      </c>
      <c r="R22" s="29">
        <v>58.46</v>
      </c>
      <c r="S22" s="29">
        <v>58.46</v>
      </c>
      <c r="T22" s="29">
        <v>59.2</v>
      </c>
      <c r="U22" s="29">
        <f t="shared" si="0"/>
        <v>101.26582278481013</v>
      </c>
      <c r="V22" s="30" t="s">
        <v>47</v>
      </c>
    </row>
    <row r="23" spans="1:23" ht="22.5" customHeight="1" thickTop="1" thickBot="1">
      <c r="B23" s="8" t="s">
        <v>83</v>
      </c>
      <c r="C23" s="9"/>
      <c r="D23" s="9"/>
      <c r="E23" s="9"/>
      <c r="F23" s="9"/>
      <c r="G23" s="9"/>
      <c r="H23" s="10"/>
      <c r="I23" s="10"/>
      <c r="J23" s="10"/>
      <c r="K23" s="10"/>
      <c r="L23" s="10"/>
      <c r="M23" s="10"/>
      <c r="N23" s="10"/>
      <c r="O23" s="10"/>
      <c r="P23" s="10"/>
      <c r="Q23" s="10"/>
      <c r="R23" s="10"/>
      <c r="S23" s="10"/>
      <c r="T23" s="10"/>
      <c r="U23" s="10"/>
      <c r="V23" s="11"/>
      <c r="W23" s="31"/>
    </row>
    <row r="24" spans="1:23" ht="32.25" customHeight="1" thickTop="1">
      <c r="B24" s="32"/>
      <c r="C24" s="33"/>
      <c r="D24" s="33"/>
      <c r="E24" s="33"/>
      <c r="F24" s="33"/>
      <c r="G24" s="33"/>
      <c r="H24" s="34"/>
      <c r="I24" s="34"/>
      <c r="J24" s="34"/>
      <c r="K24" s="34"/>
      <c r="L24" s="34"/>
      <c r="M24" s="34"/>
      <c r="N24" s="34"/>
      <c r="O24" s="34"/>
      <c r="P24" s="35"/>
      <c r="Q24" s="36"/>
      <c r="R24" s="24" t="s">
        <v>84</v>
      </c>
      <c r="S24" s="23" t="s">
        <v>85</v>
      </c>
      <c r="T24" s="24" t="s">
        <v>86</v>
      </c>
      <c r="U24" s="24" t="s">
        <v>87</v>
      </c>
      <c r="V24" s="76"/>
    </row>
    <row r="25" spans="1:23" ht="30" customHeight="1" thickBot="1">
      <c r="B25" s="37"/>
      <c r="C25" s="38"/>
      <c r="D25" s="38"/>
      <c r="E25" s="38"/>
      <c r="F25" s="38"/>
      <c r="G25" s="38"/>
      <c r="H25" s="39"/>
      <c r="I25" s="39"/>
      <c r="J25" s="39"/>
      <c r="K25" s="39"/>
      <c r="L25" s="39"/>
      <c r="M25" s="39"/>
      <c r="N25" s="39"/>
      <c r="O25" s="39"/>
      <c r="P25" s="40"/>
      <c r="Q25" s="41"/>
      <c r="R25" s="42" t="s">
        <v>88</v>
      </c>
      <c r="S25" s="41" t="s">
        <v>88</v>
      </c>
      <c r="T25" s="41" t="s">
        <v>88</v>
      </c>
      <c r="U25" s="41" t="s">
        <v>89</v>
      </c>
      <c r="V25" s="77"/>
    </row>
    <row r="26" spans="1:23" ht="13.5" customHeight="1" thickBot="1">
      <c r="B26" s="78" t="s">
        <v>90</v>
      </c>
      <c r="C26" s="79"/>
      <c r="D26" s="79"/>
      <c r="E26" s="43"/>
      <c r="F26" s="43"/>
      <c r="G26" s="43"/>
      <c r="H26" s="44"/>
      <c r="I26" s="44"/>
      <c r="J26" s="44"/>
      <c r="K26" s="44"/>
      <c r="L26" s="44"/>
      <c r="M26" s="44"/>
      <c r="N26" s="44"/>
      <c r="O26" s="44"/>
      <c r="P26" s="45"/>
      <c r="Q26" s="45"/>
      <c r="R26" s="46">
        <v>3302.3721959999998</v>
      </c>
      <c r="S26" s="46">
        <v>3302.3721959999998</v>
      </c>
      <c r="T26" s="46">
        <v>3405.6592959999998</v>
      </c>
      <c r="U26" s="46">
        <f>+IF(ISERR(T26/S26*100),"N/A",T26/S26*100)</f>
        <v>103.12766380861329</v>
      </c>
      <c r="V26" s="47"/>
    </row>
    <row r="27" spans="1:23" ht="13.5" customHeight="1" thickBot="1">
      <c r="B27" s="80" t="s">
        <v>91</v>
      </c>
      <c r="C27" s="81"/>
      <c r="D27" s="81"/>
      <c r="E27" s="48"/>
      <c r="F27" s="48"/>
      <c r="G27" s="48"/>
      <c r="H27" s="49"/>
      <c r="I27" s="49"/>
      <c r="J27" s="49"/>
      <c r="K27" s="49"/>
      <c r="L27" s="49"/>
      <c r="M27" s="49"/>
      <c r="N27" s="49"/>
      <c r="O27" s="49"/>
      <c r="P27" s="50"/>
      <c r="Q27" s="50"/>
      <c r="R27" s="46">
        <v>3405.6592959999998</v>
      </c>
      <c r="S27" s="46">
        <v>3405.6592959999998</v>
      </c>
      <c r="T27" s="46">
        <v>3405.6592959999998</v>
      </c>
      <c r="U27" s="46">
        <f>+IF(ISERR(T27/S27*100),"N/A",T27/S27*100)</f>
        <v>100</v>
      </c>
      <c r="V27" s="47"/>
    </row>
    <row r="28" spans="1:23" s="51" customFormat="1" ht="14.85" customHeight="1" thickTop="1" thickBot="1">
      <c r="B28" s="52" t="s">
        <v>92</v>
      </c>
      <c r="C28" s="53"/>
      <c r="D28" s="53"/>
      <c r="E28" s="53"/>
      <c r="F28" s="53"/>
      <c r="G28" s="53"/>
      <c r="H28" s="54"/>
      <c r="I28" s="54"/>
      <c r="J28" s="54"/>
      <c r="K28" s="54"/>
      <c r="L28" s="54"/>
      <c r="M28" s="54"/>
      <c r="N28" s="54"/>
      <c r="O28" s="54"/>
      <c r="P28" s="54"/>
      <c r="Q28" s="54"/>
      <c r="R28" s="54"/>
      <c r="S28" s="54"/>
      <c r="T28" s="54"/>
      <c r="U28" s="54"/>
      <c r="V28" s="55"/>
    </row>
    <row r="29" spans="1:23" ht="44.25" customHeight="1" thickTop="1">
      <c r="B29" s="82" t="s">
        <v>93</v>
      </c>
      <c r="C29" s="83"/>
      <c r="D29" s="83"/>
      <c r="E29" s="83"/>
      <c r="F29" s="83"/>
      <c r="G29" s="83"/>
      <c r="H29" s="83"/>
      <c r="I29" s="83"/>
      <c r="J29" s="83"/>
      <c r="K29" s="83"/>
      <c r="L29" s="83"/>
      <c r="M29" s="83"/>
      <c r="N29" s="83"/>
      <c r="O29" s="83"/>
      <c r="P29" s="83"/>
      <c r="Q29" s="83"/>
      <c r="R29" s="83"/>
      <c r="S29" s="83"/>
      <c r="T29" s="83"/>
      <c r="U29" s="83"/>
      <c r="V29" s="84"/>
    </row>
    <row r="30" spans="1:23" ht="34.5" customHeight="1">
      <c r="B30" s="73" t="s">
        <v>94</v>
      </c>
      <c r="C30" s="74"/>
      <c r="D30" s="74"/>
      <c r="E30" s="74"/>
      <c r="F30" s="74"/>
      <c r="G30" s="74"/>
      <c r="H30" s="74"/>
      <c r="I30" s="74"/>
      <c r="J30" s="74"/>
      <c r="K30" s="74"/>
      <c r="L30" s="74"/>
      <c r="M30" s="74"/>
      <c r="N30" s="74"/>
      <c r="O30" s="74"/>
      <c r="P30" s="74"/>
      <c r="Q30" s="74"/>
      <c r="R30" s="74"/>
      <c r="S30" s="74"/>
      <c r="T30" s="74"/>
      <c r="U30" s="74"/>
      <c r="V30" s="75"/>
    </row>
    <row r="31" spans="1:23" ht="34.5" customHeight="1">
      <c r="B31" s="73" t="s">
        <v>95</v>
      </c>
      <c r="C31" s="74"/>
      <c r="D31" s="74"/>
      <c r="E31" s="74"/>
      <c r="F31" s="74"/>
      <c r="G31" s="74"/>
      <c r="H31" s="74"/>
      <c r="I31" s="74"/>
      <c r="J31" s="74"/>
      <c r="K31" s="74"/>
      <c r="L31" s="74"/>
      <c r="M31" s="74"/>
      <c r="N31" s="74"/>
      <c r="O31" s="74"/>
      <c r="P31" s="74"/>
      <c r="Q31" s="74"/>
      <c r="R31" s="74"/>
      <c r="S31" s="74"/>
      <c r="T31" s="74"/>
      <c r="U31" s="74"/>
      <c r="V31" s="75"/>
    </row>
    <row r="32" spans="1:23" ht="34.5" customHeight="1">
      <c r="B32" s="73" t="s">
        <v>96</v>
      </c>
      <c r="C32" s="74"/>
      <c r="D32" s="74"/>
      <c r="E32" s="74"/>
      <c r="F32" s="74"/>
      <c r="G32" s="74"/>
      <c r="H32" s="74"/>
      <c r="I32" s="74"/>
      <c r="J32" s="74"/>
      <c r="K32" s="74"/>
      <c r="L32" s="74"/>
      <c r="M32" s="74"/>
      <c r="N32" s="74"/>
      <c r="O32" s="74"/>
      <c r="P32" s="74"/>
      <c r="Q32" s="74"/>
      <c r="R32" s="74"/>
      <c r="S32" s="74"/>
      <c r="T32" s="74"/>
      <c r="U32" s="74"/>
      <c r="V32" s="75"/>
    </row>
    <row r="33" spans="2:22" ht="34.5" customHeight="1">
      <c r="B33" s="73" t="s">
        <v>97</v>
      </c>
      <c r="C33" s="74"/>
      <c r="D33" s="74"/>
      <c r="E33" s="74"/>
      <c r="F33" s="74"/>
      <c r="G33" s="74"/>
      <c r="H33" s="74"/>
      <c r="I33" s="74"/>
      <c r="J33" s="74"/>
      <c r="K33" s="74"/>
      <c r="L33" s="74"/>
      <c r="M33" s="74"/>
      <c r="N33" s="74"/>
      <c r="O33" s="74"/>
      <c r="P33" s="74"/>
      <c r="Q33" s="74"/>
      <c r="R33" s="74"/>
      <c r="S33" s="74"/>
      <c r="T33" s="74"/>
      <c r="U33" s="74"/>
      <c r="V33" s="75"/>
    </row>
    <row r="34" spans="2:22" ht="34.5" customHeight="1">
      <c r="B34" s="73" t="s">
        <v>98</v>
      </c>
      <c r="C34" s="74"/>
      <c r="D34" s="74"/>
      <c r="E34" s="74"/>
      <c r="F34" s="74"/>
      <c r="G34" s="74"/>
      <c r="H34" s="74"/>
      <c r="I34" s="74"/>
      <c r="J34" s="74"/>
      <c r="K34" s="74"/>
      <c r="L34" s="74"/>
      <c r="M34" s="74"/>
      <c r="N34" s="74"/>
      <c r="O34" s="74"/>
      <c r="P34" s="74"/>
      <c r="Q34" s="74"/>
      <c r="R34" s="74"/>
      <c r="S34" s="74"/>
      <c r="T34" s="74"/>
      <c r="U34" s="74"/>
      <c r="V34" s="75"/>
    </row>
    <row r="35" spans="2:22" ht="34.5" customHeight="1">
      <c r="B35" s="73" t="s">
        <v>99</v>
      </c>
      <c r="C35" s="74"/>
      <c r="D35" s="74"/>
      <c r="E35" s="74"/>
      <c r="F35" s="74"/>
      <c r="G35" s="74"/>
      <c r="H35" s="74"/>
      <c r="I35" s="74"/>
      <c r="J35" s="74"/>
      <c r="K35" s="74"/>
      <c r="L35" s="74"/>
      <c r="M35" s="74"/>
      <c r="N35" s="74"/>
      <c r="O35" s="74"/>
      <c r="P35" s="74"/>
      <c r="Q35" s="74"/>
      <c r="R35" s="74"/>
      <c r="S35" s="74"/>
      <c r="T35" s="74"/>
      <c r="U35" s="74"/>
      <c r="V35" s="75"/>
    </row>
    <row r="36" spans="2:22" ht="34.5" customHeight="1">
      <c r="B36" s="73" t="s">
        <v>100</v>
      </c>
      <c r="C36" s="74"/>
      <c r="D36" s="74"/>
      <c r="E36" s="74"/>
      <c r="F36" s="74"/>
      <c r="G36" s="74"/>
      <c r="H36" s="74"/>
      <c r="I36" s="74"/>
      <c r="J36" s="74"/>
      <c r="K36" s="74"/>
      <c r="L36" s="74"/>
      <c r="M36" s="74"/>
      <c r="N36" s="74"/>
      <c r="O36" s="74"/>
      <c r="P36" s="74"/>
      <c r="Q36" s="74"/>
      <c r="R36" s="74"/>
      <c r="S36" s="74"/>
      <c r="T36" s="74"/>
      <c r="U36" s="74"/>
      <c r="V36" s="75"/>
    </row>
    <row r="37" spans="2:22" ht="34.5" customHeight="1">
      <c r="B37" s="73" t="s">
        <v>101</v>
      </c>
      <c r="C37" s="74"/>
      <c r="D37" s="74"/>
      <c r="E37" s="74"/>
      <c r="F37" s="74"/>
      <c r="G37" s="74"/>
      <c r="H37" s="74"/>
      <c r="I37" s="74"/>
      <c r="J37" s="74"/>
      <c r="K37" s="74"/>
      <c r="L37" s="74"/>
      <c r="M37" s="74"/>
      <c r="N37" s="74"/>
      <c r="O37" s="74"/>
      <c r="P37" s="74"/>
      <c r="Q37" s="74"/>
      <c r="R37" s="74"/>
      <c r="S37" s="74"/>
      <c r="T37" s="74"/>
      <c r="U37" s="74"/>
      <c r="V37" s="75"/>
    </row>
    <row r="38" spans="2:22" ht="34.5" customHeight="1">
      <c r="B38" s="73" t="s">
        <v>102</v>
      </c>
      <c r="C38" s="74"/>
      <c r="D38" s="74"/>
      <c r="E38" s="74"/>
      <c r="F38" s="74"/>
      <c r="G38" s="74"/>
      <c r="H38" s="74"/>
      <c r="I38" s="74"/>
      <c r="J38" s="74"/>
      <c r="K38" s="74"/>
      <c r="L38" s="74"/>
      <c r="M38" s="74"/>
      <c r="N38" s="74"/>
      <c r="O38" s="74"/>
      <c r="P38" s="74"/>
      <c r="Q38" s="74"/>
      <c r="R38" s="74"/>
      <c r="S38" s="74"/>
      <c r="T38" s="74"/>
      <c r="U38" s="74"/>
      <c r="V38" s="75"/>
    </row>
    <row r="39" spans="2:22" ht="34.5" customHeight="1">
      <c r="B39" s="73" t="s">
        <v>103</v>
      </c>
      <c r="C39" s="74"/>
      <c r="D39" s="74"/>
      <c r="E39" s="74"/>
      <c r="F39" s="74"/>
      <c r="G39" s="74"/>
      <c r="H39" s="74"/>
      <c r="I39" s="74"/>
      <c r="J39" s="74"/>
      <c r="K39" s="74"/>
      <c r="L39" s="74"/>
      <c r="M39" s="74"/>
      <c r="N39" s="74"/>
      <c r="O39" s="74"/>
      <c r="P39" s="74"/>
      <c r="Q39" s="74"/>
      <c r="R39" s="74"/>
      <c r="S39" s="74"/>
      <c r="T39" s="74"/>
      <c r="U39" s="74"/>
      <c r="V39" s="75"/>
    </row>
    <row r="40" spans="2:22" ht="34.5" customHeight="1">
      <c r="B40" s="73" t="s">
        <v>104</v>
      </c>
      <c r="C40" s="74"/>
      <c r="D40" s="74"/>
      <c r="E40" s="74"/>
      <c r="F40" s="74"/>
      <c r="G40" s="74"/>
      <c r="H40" s="74"/>
      <c r="I40" s="74"/>
      <c r="J40" s="74"/>
      <c r="K40" s="74"/>
      <c r="L40" s="74"/>
      <c r="M40" s="74"/>
      <c r="N40" s="74"/>
      <c r="O40" s="74"/>
      <c r="P40" s="74"/>
      <c r="Q40" s="74"/>
      <c r="R40" s="74"/>
      <c r="S40" s="74"/>
      <c r="T40" s="74"/>
      <c r="U40" s="74"/>
      <c r="V40" s="75"/>
    </row>
    <row r="41" spans="2:22" ht="34.5" customHeight="1">
      <c r="B41" s="73" t="s">
        <v>105</v>
      </c>
      <c r="C41" s="74"/>
      <c r="D41" s="74"/>
      <c r="E41" s="74"/>
      <c r="F41" s="74"/>
      <c r="G41" s="74"/>
      <c r="H41" s="74"/>
      <c r="I41" s="74"/>
      <c r="J41" s="74"/>
      <c r="K41" s="74"/>
      <c r="L41" s="74"/>
      <c r="M41" s="74"/>
      <c r="N41" s="74"/>
      <c r="O41" s="74"/>
      <c r="P41" s="74"/>
      <c r="Q41" s="74"/>
      <c r="R41" s="74"/>
      <c r="S41" s="74"/>
      <c r="T41" s="74"/>
      <c r="U41" s="74"/>
      <c r="V41" s="75"/>
    </row>
  </sheetData>
  <mergeCells count="74">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C13:H13"/>
    <mergeCell ref="I13:K13"/>
    <mergeCell ref="L13:O13"/>
    <mergeCell ref="C14:H14"/>
    <mergeCell ref="I14:K14"/>
    <mergeCell ref="L14:O14"/>
    <mergeCell ref="C15:H15"/>
    <mergeCell ref="I15:K15"/>
    <mergeCell ref="L15:O15"/>
    <mergeCell ref="C16:H16"/>
    <mergeCell ref="I16:K16"/>
    <mergeCell ref="L16:O16"/>
    <mergeCell ref="C17:H17"/>
    <mergeCell ref="I17:K17"/>
    <mergeCell ref="L17:O17"/>
    <mergeCell ref="C18:H18"/>
    <mergeCell ref="I18:K18"/>
    <mergeCell ref="L18:O18"/>
    <mergeCell ref="C19:H19"/>
    <mergeCell ref="I19:K19"/>
    <mergeCell ref="L19:O19"/>
    <mergeCell ref="C20:H20"/>
    <mergeCell ref="I20:K20"/>
    <mergeCell ref="L20:O20"/>
    <mergeCell ref="C21:H21"/>
    <mergeCell ref="I21:K21"/>
    <mergeCell ref="L21:O21"/>
    <mergeCell ref="C22:H22"/>
    <mergeCell ref="I22:K22"/>
    <mergeCell ref="L22:O22"/>
    <mergeCell ref="V24:V25"/>
    <mergeCell ref="B26:D26"/>
    <mergeCell ref="B27:D27"/>
    <mergeCell ref="B29:V29"/>
    <mergeCell ref="B30:V30"/>
    <mergeCell ref="B31:V31"/>
    <mergeCell ref="B38:V38"/>
    <mergeCell ref="B39:V39"/>
    <mergeCell ref="B40:V40"/>
    <mergeCell ref="B41:V41"/>
    <mergeCell ref="B32:V32"/>
    <mergeCell ref="B33:V33"/>
    <mergeCell ref="B34:V34"/>
    <mergeCell ref="B35:V35"/>
    <mergeCell ref="B36:V36"/>
    <mergeCell ref="B37:V37"/>
  </mergeCells>
  <printOptions horizontalCentered="1"/>
  <pageMargins left="0.78740157480314965" right="0.78740157480314965" top="0.98425196850393704" bottom="0.98425196850393704" header="0" footer="0.39370078740157483"/>
  <pageSetup scale="57" fitToHeight="10" orientation="landscape" r:id="rId1"/>
  <headerFooter>
    <oddFooter>&amp;R&amp;P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65"/>
  <sheetViews>
    <sheetView showGridLines="0" view="pageBreakPreview" topLeftCell="A7" zoomScale="74" zoomScaleNormal="80" zoomScaleSheetLayoutView="74" workbookViewId="0">
      <selection activeCell="B2" sqref="B2"/>
    </sheetView>
  </sheetViews>
  <sheetFormatPr baseColWidth="10" defaultRowHeight="12.75"/>
  <cols>
    <col min="1" max="1" width="4" style="1" customWidth="1"/>
    <col min="2" max="2" width="15.71093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3.28515625" style="1" customWidth="1"/>
    <col min="16" max="16" width="16.42578125" style="1" customWidth="1"/>
    <col min="17" max="17" width="13.85546875" style="1" customWidth="1"/>
    <col min="18" max="18" width="10.28515625" style="1" customWidth="1"/>
    <col min="19" max="19" width="15.855468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09" t="s">
        <v>106</v>
      </c>
      <c r="C1" s="109"/>
      <c r="D1" s="109"/>
      <c r="E1" s="109"/>
      <c r="F1" s="109"/>
      <c r="G1" s="109"/>
      <c r="H1" s="109"/>
      <c r="I1" s="109"/>
      <c r="J1" s="109"/>
      <c r="K1" s="109"/>
      <c r="L1" s="10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10" t="s">
        <v>8</v>
      </c>
      <c r="E4" s="110"/>
      <c r="F4" s="110"/>
      <c r="G4" s="110"/>
      <c r="H4" s="110"/>
      <c r="I4" s="14"/>
      <c r="J4" s="15" t="s">
        <v>9</v>
      </c>
      <c r="K4" s="16" t="s">
        <v>10</v>
      </c>
      <c r="L4" s="111" t="s">
        <v>11</v>
      </c>
      <c r="M4" s="111"/>
      <c r="N4" s="111"/>
      <c r="O4" s="111"/>
      <c r="P4" s="17" t="s">
        <v>12</v>
      </c>
      <c r="Q4" s="112" t="s">
        <v>13</v>
      </c>
      <c r="R4" s="112"/>
      <c r="S4" s="15" t="s">
        <v>14</v>
      </c>
      <c r="T4" s="111" t="s">
        <v>15</v>
      </c>
      <c r="U4" s="111"/>
      <c r="V4" s="113"/>
    </row>
    <row r="5" spans="1:35" ht="15.75" customHeight="1">
      <c r="B5" s="114" t="s">
        <v>16</v>
      </c>
      <c r="C5" s="115"/>
      <c r="D5" s="115"/>
      <c r="E5" s="115"/>
      <c r="F5" s="115"/>
      <c r="G5" s="115"/>
      <c r="H5" s="115"/>
      <c r="I5" s="115"/>
      <c r="J5" s="115"/>
      <c r="K5" s="115"/>
      <c r="L5" s="115"/>
      <c r="M5" s="115"/>
      <c r="N5" s="115"/>
      <c r="O5" s="115"/>
      <c r="P5" s="115"/>
      <c r="Q5" s="115"/>
      <c r="R5" s="115"/>
      <c r="S5" s="115"/>
      <c r="T5" s="115"/>
      <c r="U5" s="115"/>
      <c r="V5" s="116"/>
    </row>
    <row r="6" spans="1:35" ht="64.5" customHeight="1" thickBot="1">
      <c r="B6" s="18" t="s">
        <v>17</v>
      </c>
      <c r="C6" s="90" t="s">
        <v>18</v>
      </c>
      <c r="D6" s="90"/>
      <c r="E6" s="90"/>
      <c r="F6" s="90"/>
      <c r="G6" s="90"/>
      <c r="H6" s="19"/>
      <c r="I6" s="19"/>
      <c r="J6" s="19" t="s">
        <v>19</v>
      </c>
      <c r="K6" s="90" t="s">
        <v>20</v>
      </c>
      <c r="L6" s="90"/>
      <c r="M6" s="90"/>
      <c r="N6" s="20"/>
      <c r="O6" s="19" t="s">
        <v>21</v>
      </c>
      <c r="P6" s="90" t="s">
        <v>22</v>
      </c>
      <c r="Q6" s="90"/>
      <c r="R6" s="21"/>
      <c r="S6" s="22" t="s">
        <v>23</v>
      </c>
      <c r="T6" s="90" t="s">
        <v>24</v>
      </c>
      <c r="U6" s="90"/>
      <c r="V6" s="91"/>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92" t="s">
        <v>26</v>
      </c>
      <c r="C8" s="95" t="s">
        <v>27</v>
      </c>
      <c r="D8" s="95"/>
      <c r="E8" s="95"/>
      <c r="F8" s="95"/>
      <c r="G8" s="95"/>
      <c r="H8" s="96"/>
      <c r="I8" s="101" t="s">
        <v>28</v>
      </c>
      <c r="J8" s="102"/>
      <c r="K8" s="102"/>
      <c r="L8" s="102"/>
      <c r="M8" s="102"/>
      <c r="N8" s="102"/>
      <c r="O8" s="102"/>
      <c r="P8" s="102"/>
      <c r="Q8" s="102"/>
      <c r="R8" s="102"/>
      <c r="S8" s="103"/>
      <c r="T8" s="101" t="s">
        <v>29</v>
      </c>
      <c r="U8" s="102"/>
      <c r="V8" s="104" t="s">
        <v>30</v>
      </c>
    </row>
    <row r="9" spans="1:35" ht="19.5" customHeight="1">
      <c r="B9" s="93"/>
      <c r="C9" s="97"/>
      <c r="D9" s="97"/>
      <c r="E9" s="97"/>
      <c r="F9" s="97"/>
      <c r="G9" s="97"/>
      <c r="H9" s="98"/>
      <c r="I9" s="107" t="s">
        <v>31</v>
      </c>
      <c r="J9" s="86"/>
      <c r="K9" s="86"/>
      <c r="L9" s="86" t="s">
        <v>32</v>
      </c>
      <c r="M9" s="86"/>
      <c r="N9" s="86"/>
      <c r="O9" s="86"/>
      <c r="P9" s="86" t="s">
        <v>33</v>
      </c>
      <c r="Q9" s="86" t="s">
        <v>34</v>
      </c>
      <c r="R9" s="88" t="s">
        <v>35</v>
      </c>
      <c r="S9" s="89"/>
      <c r="T9" s="86" t="s">
        <v>36</v>
      </c>
      <c r="U9" s="86" t="s">
        <v>37</v>
      </c>
      <c r="V9" s="105"/>
    </row>
    <row r="10" spans="1:35" ht="26.25" customHeight="1" thickBot="1">
      <c r="B10" s="94"/>
      <c r="C10" s="99"/>
      <c r="D10" s="99"/>
      <c r="E10" s="99"/>
      <c r="F10" s="99"/>
      <c r="G10" s="99"/>
      <c r="H10" s="100"/>
      <c r="I10" s="108"/>
      <c r="J10" s="87"/>
      <c r="K10" s="87"/>
      <c r="L10" s="87"/>
      <c r="M10" s="87"/>
      <c r="N10" s="87"/>
      <c r="O10" s="87"/>
      <c r="P10" s="87"/>
      <c r="Q10" s="87"/>
      <c r="R10" s="25" t="s">
        <v>38</v>
      </c>
      <c r="S10" s="26" t="s">
        <v>39</v>
      </c>
      <c r="T10" s="87"/>
      <c r="U10" s="87"/>
      <c r="V10" s="106"/>
    </row>
    <row r="11" spans="1:35" ht="75" customHeight="1" thickTop="1" thickBot="1">
      <c r="A11" s="27"/>
      <c r="B11" s="28" t="s">
        <v>40</v>
      </c>
      <c r="C11" s="85" t="s">
        <v>41</v>
      </c>
      <c r="D11" s="85"/>
      <c r="E11" s="85"/>
      <c r="F11" s="85"/>
      <c r="G11" s="85"/>
      <c r="H11" s="85"/>
      <c r="I11" s="85" t="s">
        <v>42</v>
      </c>
      <c r="J11" s="85"/>
      <c r="K11" s="85"/>
      <c r="L11" s="85" t="s">
        <v>43</v>
      </c>
      <c r="M11" s="85"/>
      <c r="N11" s="85"/>
      <c r="O11" s="85"/>
      <c r="P11" s="29" t="s">
        <v>44</v>
      </c>
      <c r="Q11" s="29" t="s">
        <v>45</v>
      </c>
      <c r="R11" s="29">
        <v>30500</v>
      </c>
      <c r="S11" s="29">
        <v>30500</v>
      </c>
      <c r="T11" s="29" t="s">
        <v>46</v>
      </c>
      <c r="U11" s="29" t="str">
        <f>IF(ISERROR(T11/S11),"N/A",T11/S11*100)</f>
        <v>N/A</v>
      </c>
      <c r="V11" s="30" t="s">
        <v>47</v>
      </c>
    </row>
    <row r="12" spans="1:35" ht="23.1" customHeight="1" thickTop="1" thickBot="1">
      <c r="A12" s="27"/>
      <c r="B12" s="117" t="s">
        <v>107</v>
      </c>
      <c r="C12" s="118"/>
      <c r="D12" s="118"/>
      <c r="E12" s="118"/>
      <c r="F12" s="118"/>
      <c r="G12" s="118"/>
      <c r="H12" s="118"/>
      <c r="I12" s="118"/>
      <c r="J12" s="118"/>
      <c r="K12" s="118"/>
      <c r="L12" s="118"/>
      <c r="M12" s="118"/>
      <c r="N12" s="118"/>
      <c r="O12" s="118"/>
      <c r="P12" s="118"/>
      <c r="Q12" s="118"/>
      <c r="R12" s="118"/>
      <c r="S12" s="118"/>
      <c r="T12" s="118"/>
      <c r="U12" s="118"/>
      <c r="V12" s="119"/>
    </row>
    <row r="13" spans="1:35" ht="23.1" customHeight="1" thickBot="1">
      <c r="A13" s="27"/>
      <c r="B13" s="56"/>
      <c r="C13" s="56"/>
      <c r="D13" s="56"/>
      <c r="E13" s="56"/>
      <c r="F13" s="56"/>
      <c r="G13" s="56"/>
      <c r="H13" s="56"/>
      <c r="I13" s="57"/>
      <c r="J13" s="57"/>
      <c r="K13" s="56"/>
      <c r="L13" s="56"/>
      <c r="M13" s="56"/>
      <c r="N13" s="56"/>
      <c r="O13" s="58"/>
      <c r="P13" s="58"/>
      <c r="Q13" s="56"/>
      <c r="R13" s="59">
        <v>30500</v>
      </c>
      <c r="S13" s="60">
        <v>30500</v>
      </c>
      <c r="T13" s="60" t="s">
        <v>108</v>
      </c>
      <c r="U13" s="61" t="str">
        <f>IF(ISERROR(T13/S13),"N/A",T13/S13*100)</f>
        <v>N/A</v>
      </c>
      <c r="V13" s="56" t="s">
        <v>109</v>
      </c>
    </row>
    <row r="14" spans="1:35" ht="75" customHeight="1" thickTop="1" thickBot="1">
      <c r="A14" s="27"/>
      <c r="B14" s="28" t="s">
        <v>40</v>
      </c>
      <c r="C14" s="85" t="s">
        <v>48</v>
      </c>
      <c r="D14" s="85"/>
      <c r="E14" s="85"/>
      <c r="F14" s="85"/>
      <c r="G14" s="85"/>
      <c r="H14" s="85"/>
      <c r="I14" s="85" t="s">
        <v>49</v>
      </c>
      <c r="J14" s="85"/>
      <c r="K14" s="85"/>
      <c r="L14" s="85" t="s">
        <v>50</v>
      </c>
      <c r="M14" s="85"/>
      <c r="N14" s="85"/>
      <c r="O14" s="85"/>
      <c r="P14" s="29" t="s">
        <v>44</v>
      </c>
      <c r="Q14" s="29" t="s">
        <v>45</v>
      </c>
      <c r="R14" s="29">
        <v>40.799999999999997</v>
      </c>
      <c r="S14" s="29">
        <v>40.799999999999997</v>
      </c>
      <c r="T14" s="29">
        <v>38.200000000000003</v>
      </c>
      <c r="U14" s="29">
        <f>IF(ISERROR(T14/S14),"N/A",T14/S14*100)</f>
        <v>93.627450980392169</v>
      </c>
      <c r="V14" s="30" t="s">
        <v>47</v>
      </c>
    </row>
    <row r="15" spans="1:35" ht="23.1" customHeight="1" thickTop="1" thickBot="1">
      <c r="A15" s="27"/>
      <c r="B15" s="117" t="s">
        <v>107</v>
      </c>
      <c r="C15" s="118"/>
      <c r="D15" s="118"/>
      <c r="E15" s="118"/>
      <c r="F15" s="118"/>
      <c r="G15" s="118"/>
      <c r="H15" s="118"/>
      <c r="I15" s="118"/>
      <c r="J15" s="118"/>
      <c r="K15" s="118"/>
      <c r="L15" s="118"/>
      <c r="M15" s="118"/>
      <c r="N15" s="118"/>
      <c r="O15" s="118"/>
      <c r="P15" s="118"/>
      <c r="Q15" s="118"/>
      <c r="R15" s="118"/>
      <c r="S15" s="118"/>
      <c r="T15" s="118"/>
      <c r="U15" s="118"/>
      <c r="V15" s="119"/>
    </row>
    <row r="16" spans="1:35" ht="23.1" customHeight="1" thickBot="1">
      <c r="A16" s="27"/>
      <c r="B16" s="56"/>
      <c r="C16" s="56"/>
      <c r="D16" s="56"/>
      <c r="E16" s="56"/>
      <c r="F16" s="56"/>
      <c r="G16" s="56"/>
      <c r="H16" s="56"/>
      <c r="I16" s="57"/>
      <c r="J16" s="57"/>
      <c r="K16" s="56"/>
      <c r="L16" s="56"/>
      <c r="M16" s="56"/>
      <c r="N16" s="56"/>
      <c r="O16" s="58"/>
      <c r="P16" s="58"/>
      <c r="Q16" s="56"/>
      <c r="R16" s="59">
        <v>40.799999999999997</v>
      </c>
      <c r="S16" s="60">
        <v>40.799999999999997</v>
      </c>
      <c r="T16" s="60">
        <v>38.200000000000003</v>
      </c>
      <c r="U16" s="61">
        <f>IF(ISERROR(T16/S16),"N/A",T16/S16*100)</f>
        <v>93.627450980392169</v>
      </c>
      <c r="V16" s="56" t="s">
        <v>109</v>
      </c>
    </row>
    <row r="17" spans="1:22" ht="75" customHeight="1" thickTop="1" thickBot="1">
      <c r="A17" s="27"/>
      <c r="B17" s="28" t="s">
        <v>51</v>
      </c>
      <c r="C17" s="85" t="s">
        <v>52</v>
      </c>
      <c r="D17" s="85"/>
      <c r="E17" s="85"/>
      <c r="F17" s="85"/>
      <c r="G17" s="85"/>
      <c r="H17" s="85"/>
      <c r="I17" s="85" t="s">
        <v>53</v>
      </c>
      <c r="J17" s="85"/>
      <c r="K17" s="85"/>
      <c r="L17" s="85" t="s">
        <v>54</v>
      </c>
      <c r="M17" s="85"/>
      <c r="N17" s="85"/>
      <c r="O17" s="85"/>
      <c r="P17" s="29" t="s">
        <v>44</v>
      </c>
      <c r="Q17" s="29" t="s">
        <v>45</v>
      </c>
      <c r="R17" s="29">
        <v>30500</v>
      </c>
      <c r="S17" s="29">
        <v>30500</v>
      </c>
      <c r="T17" s="29" t="s">
        <v>46</v>
      </c>
      <c r="U17" s="29" t="str">
        <f>IF(ISERROR(T17/S17),"N/A",T17/S17*100)</f>
        <v>N/A</v>
      </c>
      <c r="V17" s="30" t="s">
        <v>47</v>
      </c>
    </row>
    <row r="18" spans="1:22" ht="23.1" customHeight="1" thickTop="1" thickBot="1">
      <c r="A18" s="27"/>
      <c r="B18" s="117" t="s">
        <v>107</v>
      </c>
      <c r="C18" s="118"/>
      <c r="D18" s="118"/>
      <c r="E18" s="118"/>
      <c r="F18" s="118"/>
      <c r="G18" s="118"/>
      <c r="H18" s="118"/>
      <c r="I18" s="118"/>
      <c r="J18" s="118"/>
      <c r="K18" s="118"/>
      <c r="L18" s="118"/>
      <c r="M18" s="118"/>
      <c r="N18" s="118"/>
      <c r="O18" s="118"/>
      <c r="P18" s="118"/>
      <c r="Q18" s="118"/>
      <c r="R18" s="118"/>
      <c r="S18" s="118"/>
      <c r="T18" s="118"/>
      <c r="U18" s="118"/>
      <c r="V18" s="119"/>
    </row>
    <row r="19" spans="1:22" ht="23.1" customHeight="1" thickBot="1">
      <c r="A19" s="27"/>
      <c r="B19" s="56"/>
      <c r="C19" s="56"/>
      <c r="D19" s="56"/>
      <c r="E19" s="56"/>
      <c r="F19" s="56"/>
      <c r="G19" s="56"/>
      <c r="H19" s="56"/>
      <c r="I19" s="57"/>
      <c r="J19" s="57"/>
      <c r="K19" s="56"/>
      <c r="L19" s="56"/>
      <c r="M19" s="56"/>
      <c r="N19" s="56"/>
      <c r="O19" s="58"/>
      <c r="P19" s="58"/>
      <c r="Q19" s="56"/>
      <c r="R19" s="59">
        <v>30500</v>
      </c>
      <c r="S19" s="60">
        <v>30500</v>
      </c>
      <c r="T19" s="60" t="s">
        <v>108</v>
      </c>
      <c r="U19" s="61" t="str">
        <f>IF(ISERROR(T19/S19),"N/A",T19/S19*100)</f>
        <v>N/A</v>
      </c>
      <c r="V19" s="56" t="s">
        <v>109</v>
      </c>
    </row>
    <row r="20" spans="1:22" ht="75" customHeight="1" thickTop="1" thickBot="1">
      <c r="A20" s="27"/>
      <c r="B20" s="28" t="s">
        <v>51</v>
      </c>
      <c r="C20" s="85" t="s">
        <v>48</v>
      </c>
      <c r="D20" s="85"/>
      <c r="E20" s="85"/>
      <c r="F20" s="85"/>
      <c r="G20" s="85"/>
      <c r="H20" s="85"/>
      <c r="I20" s="85" t="s">
        <v>55</v>
      </c>
      <c r="J20" s="85"/>
      <c r="K20" s="85"/>
      <c r="L20" s="85" t="s">
        <v>56</v>
      </c>
      <c r="M20" s="85"/>
      <c r="N20" s="85"/>
      <c r="O20" s="85"/>
      <c r="P20" s="29" t="s">
        <v>44</v>
      </c>
      <c r="Q20" s="29" t="s">
        <v>45</v>
      </c>
      <c r="R20" s="29">
        <v>3.65</v>
      </c>
      <c r="S20" s="29">
        <v>3.65</v>
      </c>
      <c r="T20" s="29">
        <v>6.58</v>
      </c>
      <c r="U20" s="29">
        <f>IF(ISERROR(T20/S20),"N/A",T20/S20*100)</f>
        <v>180.27397260273975</v>
      </c>
      <c r="V20" s="30" t="s">
        <v>47</v>
      </c>
    </row>
    <row r="21" spans="1:22" ht="23.1" customHeight="1" thickTop="1" thickBot="1">
      <c r="A21" s="27"/>
      <c r="B21" s="117" t="s">
        <v>107</v>
      </c>
      <c r="C21" s="118"/>
      <c r="D21" s="118"/>
      <c r="E21" s="118"/>
      <c r="F21" s="118"/>
      <c r="G21" s="118"/>
      <c r="H21" s="118"/>
      <c r="I21" s="118"/>
      <c r="J21" s="118"/>
      <c r="K21" s="118"/>
      <c r="L21" s="118"/>
      <c r="M21" s="118"/>
      <c r="N21" s="118"/>
      <c r="O21" s="118"/>
      <c r="P21" s="118"/>
      <c r="Q21" s="118"/>
      <c r="R21" s="118"/>
      <c r="S21" s="118"/>
      <c r="T21" s="118"/>
      <c r="U21" s="118"/>
      <c r="V21" s="119"/>
    </row>
    <row r="22" spans="1:22" ht="23.1" customHeight="1" thickBot="1">
      <c r="A22" s="27"/>
      <c r="B22" s="56"/>
      <c r="C22" s="56"/>
      <c r="D22" s="56"/>
      <c r="E22" s="56"/>
      <c r="F22" s="56"/>
      <c r="G22" s="56"/>
      <c r="H22" s="56"/>
      <c r="I22" s="57"/>
      <c r="J22" s="57"/>
      <c r="K22" s="56"/>
      <c r="L22" s="56"/>
      <c r="M22" s="56"/>
      <c r="N22" s="56"/>
      <c r="O22" s="58"/>
      <c r="P22" s="58"/>
      <c r="Q22" s="56"/>
      <c r="R22" s="59">
        <v>3.65</v>
      </c>
      <c r="S22" s="60">
        <v>3.65</v>
      </c>
      <c r="T22" s="60">
        <v>6.58</v>
      </c>
      <c r="U22" s="61">
        <f>IF(ISERROR(T22/S22),"N/A",T22/S22*100)</f>
        <v>180.27397260273975</v>
      </c>
      <c r="V22" s="56" t="s">
        <v>109</v>
      </c>
    </row>
    <row r="23" spans="1:22" ht="75" customHeight="1" thickTop="1" thickBot="1">
      <c r="A23" s="27"/>
      <c r="B23" s="28" t="s">
        <v>57</v>
      </c>
      <c r="C23" s="85" t="s">
        <v>58</v>
      </c>
      <c r="D23" s="85"/>
      <c r="E23" s="85"/>
      <c r="F23" s="85"/>
      <c r="G23" s="85"/>
      <c r="H23" s="85"/>
      <c r="I23" s="85" t="s">
        <v>59</v>
      </c>
      <c r="J23" s="85"/>
      <c r="K23" s="85"/>
      <c r="L23" s="85" t="s">
        <v>60</v>
      </c>
      <c r="M23" s="85"/>
      <c r="N23" s="85"/>
      <c r="O23" s="85"/>
      <c r="P23" s="29" t="s">
        <v>44</v>
      </c>
      <c r="Q23" s="29" t="s">
        <v>61</v>
      </c>
      <c r="R23" s="29">
        <v>6249</v>
      </c>
      <c r="S23" s="29">
        <v>6249</v>
      </c>
      <c r="T23" s="29" t="s">
        <v>46</v>
      </c>
      <c r="U23" s="29" t="str">
        <f>IF(ISERROR(T23/S23),"N/A",T23/S23*100)</f>
        <v>N/A</v>
      </c>
      <c r="V23" s="30" t="s">
        <v>47</v>
      </c>
    </row>
    <row r="24" spans="1:22" ht="23.1" customHeight="1" thickTop="1" thickBot="1">
      <c r="A24" s="27"/>
      <c r="B24" s="117" t="s">
        <v>107</v>
      </c>
      <c r="C24" s="118"/>
      <c r="D24" s="118"/>
      <c r="E24" s="118"/>
      <c r="F24" s="118"/>
      <c r="G24" s="118"/>
      <c r="H24" s="118"/>
      <c r="I24" s="118"/>
      <c r="J24" s="118"/>
      <c r="K24" s="118"/>
      <c r="L24" s="118"/>
      <c r="M24" s="118"/>
      <c r="N24" s="118"/>
      <c r="O24" s="118"/>
      <c r="P24" s="118"/>
      <c r="Q24" s="118"/>
      <c r="R24" s="118"/>
      <c r="S24" s="118"/>
      <c r="T24" s="118"/>
      <c r="U24" s="118"/>
      <c r="V24" s="119"/>
    </row>
    <row r="25" spans="1:22" ht="23.1" customHeight="1" thickBot="1">
      <c r="A25" s="27"/>
      <c r="B25" s="56"/>
      <c r="C25" s="56"/>
      <c r="D25" s="56"/>
      <c r="E25" s="56"/>
      <c r="F25" s="56"/>
      <c r="G25" s="56"/>
      <c r="H25" s="56"/>
      <c r="I25" s="57"/>
      <c r="J25" s="57"/>
      <c r="K25" s="56"/>
      <c r="L25" s="56"/>
      <c r="M25" s="56"/>
      <c r="N25" s="56"/>
      <c r="O25" s="58"/>
      <c r="P25" s="58"/>
      <c r="Q25" s="56"/>
      <c r="R25" s="59">
        <v>6249</v>
      </c>
      <c r="S25" s="60">
        <v>6249</v>
      </c>
      <c r="T25" s="60" t="s">
        <v>108</v>
      </c>
      <c r="U25" s="61" t="str">
        <f>IF(ISERROR(T25/S25),"N/A",T25/S25*100)</f>
        <v>N/A</v>
      </c>
      <c r="V25" s="56" t="s">
        <v>109</v>
      </c>
    </row>
    <row r="26" spans="1:22" ht="75" customHeight="1" thickTop="1" thickBot="1">
      <c r="A26" s="27"/>
      <c r="B26" s="28" t="s">
        <v>57</v>
      </c>
      <c r="C26" s="85" t="s">
        <v>48</v>
      </c>
      <c r="D26" s="85"/>
      <c r="E26" s="85"/>
      <c r="F26" s="85"/>
      <c r="G26" s="85"/>
      <c r="H26" s="85"/>
      <c r="I26" s="85" t="s">
        <v>62</v>
      </c>
      <c r="J26" s="85"/>
      <c r="K26" s="85"/>
      <c r="L26" s="85" t="s">
        <v>63</v>
      </c>
      <c r="M26" s="85"/>
      <c r="N26" s="85"/>
      <c r="O26" s="85"/>
      <c r="P26" s="29" t="s">
        <v>44</v>
      </c>
      <c r="Q26" s="29" t="s">
        <v>61</v>
      </c>
      <c r="R26" s="29">
        <v>6249</v>
      </c>
      <c r="S26" s="29">
        <v>6249</v>
      </c>
      <c r="T26" s="29" t="s">
        <v>46</v>
      </c>
      <c r="U26" s="29" t="str">
        <f>IF(ISERROR(T26/S26),"N/A",T26/S26*100)</f>
        <v>N/A</v>
      </c>
      <c r="V26" s="30" t="s">
        <v>47</v>
      </c>
    </row>
    <row r="27" spans="1:22" ht="23.1" customHeight="1" thickTop="1" thickBot="1">
      <c r="A27" s="27"/>
      <c r="B27" s="117" t="s">
        <v>107</v>
      </c>
      <c r="C27" s="118"/>
      <c r="D27" s="118"/>
      <c r="E27" s="118"/>
      <c r="F27" s="118"/>
      <c r="G27" s="118"/>
      <c r="H27" s="118"/>
      <c r="I27" s="118"/>
      <c r="J27" s="118"/>
      <c r="K27" s="118"/>
      <c r="L27" s="118"/>
      <c r="M27" s="118"/>
      <c r="N27" s="118"/>
      <c r="O27" s="118"/>
      <c r="P27" s="118"/>
      <c r="Q27" s="118"/>
      <c r="R27" s="118"/>
      <c r="S27" s="118"/>
      <c r="T27" s="118"/>
      <c r="U27" s="118"/>
      <c r="V27" s="119"/>
    </row>
    <row r="28" spans="1:22" ht="23.1" customHeight="1" thickBot="1">
      <c r="A28" s="27"/>
      <c r="B28" s="56"/>
      <c r="C28" s="56"/>
      <c r="D28" s="56"/>
      <c r="E28" s="56"/>
      <c r="F28" s="56"/>
      <c r="G28" s="56"/>
      <c r="H28" s="56"/>
      <c r="I28" s="57"/>
      <c r="J28" s="57"/>
      <c r="K28" s="56"/>
      <c r="L28" s="56"/>
      <c r="M28" s="56"/>
      <c r="N28" s="56"/>
      <c r="O28" s="58"/>
      <c r="P28" s="58"/>
      <c r="Q28" s="56"/>
      <c r="R28" s="59">
        <v>6249</v>
      </c>
      <c r="S28" s="60">
        <v>6249</v>
      </c>
      <c r="T28" s="60" t="s">
        <v>108</v>
      </c>
      <c r="U28" s="61" t="str">
        <f>IF(ISERROR(T28/S28),"N/A",T28/S28*100)</f>
        <v>N/A</v>
      </c>
      <c r="V28" s="56" t="s">
        <v>109</v>
      </c>
    </row>
    <row r="29" spans="1:22" ht="75" customHeight="1" thickTop="1" thickBot="1">
      <c r="A29" s="27"/>
      <c r="B29" s="28" t="s">
        <v>57</v>
      </c>
      <c r="C29" s="85" t="s">
        <v>48</v>
      </c>
      <c r="D29" s="85"/>
      <c r="E29" s="85"/>
      <c r="F29" s="85"/>
      <c r="G29" s="85"/>
      <c r="H29" s="85"/>
      <c r="I29" s="85" t="s">
        <v>64</v>
      </c>
      <c r="J29" s="85"/>
      <c r="K29" s="85"/>
      <c r="L29" s="85" t="s">
        <v>65</v>
      </c>
      <c r="M29" s="85"/>
      <c r="N29" s="85"/>
      <c r="O29" s="85"/>
      <c r="P29" s="29" t="s">
        <v>44</v>
      </c>
      <c r="Q29" s="29" t="s">
        <v>61</v>
      </c>
      <c r="R29" s="29">
        <v>22987</v>
      </c>
      <c r="S29" s="29">
        <v>22987</v>
      </c>
      <c r="T29" s="29" t="s">
        <v>46</v>
      </c>
      <c r="U29" s="29" t="str">
        <f>IF(ISERROR(T29/S29),"N/A",T29/S29*100)</f>
        <v>N/A</v>
      </c>
      <c r="V29" s="30" t="s">
        <v>47</v>
      </c>
    </row>
    <row r="30" spans="1:22" ht="23.1" customHeight="1" thickTop="1" thickBot="1">
      <c r="A30" s="27"/>
      <c r="B30" s="117" t="s">
        <v>107</v>
      </c>
      <c r="C30" s="118"/>
      <c r="D30" s="118"/>
      <c r="E30" s="118"/>
      <c r="F30" s="118"/>
      <c r="G30" s="118"/>
      <c r="H30" s="118"/>
      <c r="I30" s="118"/>
      <c r="J30" s="118"/>
      <c r="K30" s="118"/>
      <c r="L30" s="118"/>
      <c r="M30" s="118"/>
      <c r="N30" s="118"/>
      <c r="O30" s="118"/>
      <c r="P30" s="118"/>
      <c r="Q30" s="118"/>
      <c r="R30" s="118"/>
      <c r="S30" s="118"/>
      <c r="T30" s="118"/>
      <c r="U30" s="118"/>
      <c r="V30" s="119"/>
    </row>
    <row r="31" spans="1:22" ht="23.1" customHeight="1" thickBot="1">
      <c r="A31" s="27"/>
      <c r="B31" s="56"/>
      <c r="C31" s="56"/>
      <c r="D31" s="56"/>
      <c r="E31" s="56"/>
      <c r="F31" s="56"/>
      <c r="G31" s="56"/>
      <c r="H31" s="56"/>
      <c r="I31" s="57"/>
      <c r="J31" s="57"/>
      <c r="K31" s="56"/>
      <c r="L31" s="56"/>
      <c r="M31" s="56"/>
      <c r="N31" s="56"/>
      <c r="O31" s="58"/>
      <c r="P31" s="58"/>
      <c r="Q31" s="56"/>
      <c r="R31" s="59">
        <v>22987</v>
      </c>
      <c r="S31" s="60">
        <v>22987</v>
      </c>
      <c r="T31" s="60" t="s">
        <v>108</v>
      </c>
      <c r="U31" s="61" t="str">
        <f>IF(ISERROR(T31/S31),"N/A",T31/S31*100)</f>
        <v>N/A</v>
      </c>
      <c r="V31" s="56" t="s">
        <v>109</v>
      </c>
    </row>
    <row r="32" spans="1:22" ht="75" customHeight="1" thickTop="1" thickBot="1">
      <c r="A32" s="27"/>
      <c r="B32" s="28" t="s">
        <v>48</v>
      </c>
      <c r="C32" s="85" t="s">
        <v>66</v>
      </c>
      <c r="D32" s="85"/>
      <c r="E32" s="85"/>
      <c r="F32" s="85"/>
      <c r="G32" s="85"/>
      <c r="H32" s="85"/>
      <c r="I32" s="85" t="s">
        <v>67</v>
      </c>
      <c r="J32" s="85"/>
      <c r="K32" s="85"/>
      <c r="L32" s="85" t="s">
        <v>68</v>
      </c>
      <c r="M32" s="85"/>
      <c r="N32" s="85"/>
      <c r="O32" s="85"/>
      <c r="P32" s="29" t="s">
        <v>44</v>
      </c>
      <c r="Q32" s="29" t="s">
        <v>45</v>
      </c>
      <c r="R32" s="29">
        <v>100.6</v>
      </c>
      <c r="S32" s="29">
        <v>100.6</v>
      </c>
      <c r="T32" s="29">
        <v>101.18</v>
      </c>
      <c r="U32" s="29">
        <f>IF(ISERROR(T32/S32),"N/A",T32/S32*100)</f>
        <v>100.57654075546721</v>
      </c>
      <c r="V32" s="30" t="s">
        <v>47</v>
      </c>
    </row>
    <row r="33" spans="1:23" ht="23.1" customHeight="1" thickTop="1" thickBot="1">
      <c r="A33" s="27"/>
      <c r="B33" s="117" t="s">
        <v>107</v>
      </c>
      <c r="C33" s="118"/>
      <c r="D33" s="118"/>
      <c r="E33" s="118"/>
      <c r="F33" s="118"/>
      <c r="G33" s="118"/>
      <c r="H33" s="118"/>
      <c r="I33" s="118"/>
      <c r="J33" s="118"/>
      <c r="K33" s="118"/>
      <c r="L33" s="118"/>
      <c r="M33" s="118"/>
      <c r="N33" s="118"/>
      <c r="O33" s="118"/>
      <c r="P33" s="118"/>
      <c r="Q33" s="118"/>
      <c r="R33" s="118"/>
      <c r="S33" s="118"/>
      <c r="T33" s="118"/>
      <c r="U33" s="118"/>
      <c r="V33" s="119"/>
    </row>
    <row r="34" spans="1:23" ht="23.1" customHeight="1" thickBot="1">
      <c r="A34" s="27"/>
      <c r="B34" s="56"/>
      <c r="C34" s="56"/>
      <c r="D34" s="56"/>
      <c r="E34" s="56"/>
      <c r="F34" s="56"/>
      <c r="G34" s="56"/>
      <c r="H34" s="56"/>
      <c r="I34" s="57"/>
      <c r="J34" s="57"/>
      <c r="K34" s="56"/>
      <c r="L34" s="56"/>
      <c r="M34" s="56"/>
      <c r="N34" s="56"/>
      <c r="O34" s="58"/>
      <c r="P34" s="58"/>
      <c r="Q34" s="56"/>
      <c r="R34" s="59">
        <v>100.6</v>
      </c>
      <c r="S34" s="60">
        <v>100.6</v>
      </c>
      <c r="T34" s="60">
        <v>101.18</v>
      </c>
      <c r="U34" s="61">
        <f>IF(ISERROR(T34/S34),"N/A",T34/S34*100)</f>
        <v>100.57654075546721</v>
      </c>
      <c r="V34" s="56" t="s">
        <v>109</v>
      </c>
    </row>
    <row r="35" spans="1:23" ht="75" customHeight="1" thickTop="1" thickBot="1">
      <c r="A35" s="27"/>
      <c r="B35" s="28" t="s">
        <v>69</v>
      </c>
      <c r="C35" s="85" t="s">
        <v>70</v>
      </c>
      <c r="D35" s="85"/>
      <c r="E35" s="85"/>
      <c r="F35" s="85"/>
      <c r="G35" s="85"/>
      <c r="H35" s="85"/>
      <c r="I35" s="85" t="s">
        <v>71</v>
      </c>
      <c r="J35" s="85"/>
      <c r="K35" s="85"/>
      <c r="L35" s="85" t="s">
        <v>72</v>
      </c>
      <c r="M35" s="85"/>
      <c r="N35" s="85"/>
      <c r="O35" s="85"/>
      <c r="P35" s="29" t="s">
        <v>44</v>
      </c>
      <c r="Q35" s="29" t="s">
        <v>73</v>
      </c>
      <c r="R35" s="29">
        <v>53770751</v>
      </c>
      <c r="S35" s="29">
        <v>53770751</v>
      </c>
      <c r="T35" s="29" t="s">
        <v>46</v>
      </c>
      <c r="U35" s="29" t="str">
        <f>IF(ISERROR(T35/S35),"N/A",T35/S35*100)</f>
        <v>N/A</v>
      </c>
      <c r="V35" s="30" t="s">
        <v>47</v>
      </c>
    </row>
    <row r="36" spans="1:23" ht="23.1" customHeight="1" thickTop="1" thickBot="1">
      <c r="A36" s="27"/>
      <c r="B36" s="117" t="s">
        <v>107</v>
      </c>
      <c r="C36" s="118"/>
      <c r="D36" s="118"/>
      <c r="E36" s="118"/>
      <c r="F36" s="118"/>
      <c r="G36" s="118"/>
      <c r="H36" s="118"/>
      <c r="I36" s="118"/>
      <c r="J36" s="118"/>
      <c r="K36" s="118"/>
      <c r="L36" s="118"/>
      <c r="M36" s="118"/>
      <c r="N36" s="118"/>
      <c r="O36" s="118"/>
      <c r="P36" s="118"/>
      <c r="Q36" s="118"/>
      <c r="R36" s="118"/>
      <c r="S36" s="118"/>
      <c r="T36" s="118"/>
      <c r="U36" s="118"/>
      <c r="V36" s="119"/>
    </row>
    <row r="37" spans="1:23" ht="23.1" customHeight="1" thickBot="1">
      <c r="A37" s="27"/>
      <c r="B37" s="56"/>
      <c r="C37" s="56"/>
      <c r="D37" s="56"/>
      <c r="E37" s="56"/>
      <c r="F37" s="56"/>
      <c r="G37" s="56"/>
      <c r="H37" s="56"/>
      <c r="I37" s="57"/>
      <c r="J37" s="57"/>
      <c r="K37" s="56"/>
      <c r="L37" s="56"/>
      <c r="M37" s="56"/>
      <c r="N37" s="56"/>
      <c r="O37" s="58"/>
      <c r="P37" s="58"/>
      <c r="Q37" s="56"/>
      <c r="R37" s="59">
        <v>53770751</v>
      </c>
      <c r="S37" s="60">
        <v>53770751</v>
      </c>
      <c r="T37" s="60" t="s">
        <v>108</v>
      </c>
      <c r="U37" s="61" t="str">
        <f>IF(ISERROR(T37/S37),"N/A",T37/S37*100)</f>
        <v>N/A</v>
      </c>
      <c r="V37" s="56" t="s">
        <v>109</v>
      </c>
    </row>
    <row r="38" spans="1:23" ht="75" customHeight="1" thickTop="1" thickBot="1">
      <c r="A38" s="27"/>
      <c r="B38" s="28" t="s">
        <v>48</v>
      </c>
      <c r="C38" s="85" t="s">
        <v>74</v>
      </c>
      <c r="D38" s="85"/>
      <c r="E38" s="85"/>
      <c r="F38" s="85"/>
      <c r="G38" s="85"/>
      <c r="H38" s="85"/>
      <c r="I38" s="85" t="s">
        <v>75</v>
      </c>
      <c r="J38" s="85"/>
      <c r="K38" s="85"/>
      <c r="L38" s="85" t="s">
        <v>76</v>
      </c>
      <c r="M38" s="85"/>
      <c r="N38" s="85"/>
      <c r="O38" s="85"/>
      <c r="P38" s="29" t="s">
        <v>44</v>
      </c>
      <c r="Q38" s="29" t="s">
        <v>77</v>
      </c>
      <c r="R38" s="29">
        <v>198031</v>
      </c>
      <c r="S38" s="29">
        <v>198031</v>
      </c>
      <c r="T38" s="29" t="s">
        <v>46</v>
      </c>
      <c r="U38" s="29" t="str">
        <f>IF(ISERROR(T38/S38),"N/A",T38/S38*100)</f>
        <v>N/A</v>
      </c>
      <c r="V38" s="30" t="s">
        <v>47</v>
      </c>
    </row>
    <row r="39" spans="1:23" ht="23.1" customHeight="1" thickTop="1" thickBot="1">
      <c r="A39" s="27"/>
      <c r="B39" s="117" t="s">
        <v>107</v>
      </c>
      <c r="C39" s="118"/>
      <c r="D39" s="118"/>
      <c r="E39" s="118"/>
      <c r="F39" s="118"/>
      <c r="G39" s="118"/>
      <c r="H39" s="118"/>
      <c r="I39" s="118"/>
      <c r="J39" s="118"/>
      <c r="K39" s="118"/>
      <c r="L39" s="118"/>
      <c r="M39" s="118"/>
      <c r="N39" s="118"/>
      <c r="O39" s="118"/>
      <c r="P39" s="118"/>
      <c r="Q39" s="118"/>
      <c r="R39" s="118"/>
      <c r="S39" s="118"/>
      <c r="T39" s="118"/>
      <c r="U39" s="118"/>
      <c r="V39" s="119"/>
    </row>
    <row r="40" spans="1:23" ht="23.1" customHeight="1" thickBot="1">
      <c r="A40" s="27"/>
      <c r="B40" s="56"/>
      <c r="C40" s="56"/>
      <c r="D40" s="56"/>
      <c r="E40" s="56"/>
      <c r="F40" s="56"/>
      <c r="G40" s="56"/>
      <c r="H40" s="56"/>
      <c r="I40" s="57"/>
      <c r="J40" s="57"/>
      <c r="K40" s="56"/>
      <c r="L40" s="56"/>
      <c r="M40" s="56"/>
      <c r="N40" s="56"/>
      <c r="O40" s="58"/>
      <c r="P40" s="58"/>
      <c r="Q40" s="56"/>
      <c r="R40" s="59">
        <v>198031</v>
      </c>
      <c r="S40" s="60">
        <v>198031</v>
      </c>
      <c r="T40" s="60" t="s">
        <v>108</v>
      </c>
      <c r="U40" s="61" t="str">
        <f>IF(ISERROR(T40/S40),"N/A",T40/S40*100)</f>
        <v>N/A</v>
      </c>
      <c r="V40" s="56" t="s">
        <v>109</v>
      </c>
    </row>
    <row r="41" spans="1:23" ht="75" customHeight="1" thickTop="1" thickBot="1">
      <c r="A41" s="27"/>
      <c r="B41" s="28" t="s">
        <v>48</v>
      </c>
      <c r="C41" s="85" t="s">
        <v>48</v>
      </c>
      <c r="D41" s="85"/>
      <c r="E41" s="85"/>
      <c r="F41" s="85"/>
      <c r="G41" s="85"/>
      <c r="H41" s="85"/>
      <c r="I41" s="85" t="s">
        <v>78</v>
      </c>
      <c r="J41" s="85"/>
      <c r="K41" s="85"/>
      <c r="L41" s="85" t="s">
        <v>79</v>
      </c>
      <c r="M41" s="85"/>
      <c r="N41" s="85"/>
      <c r="O41" s="85"/>
      <c r="P41" s="29" t="s">
        <v>44</v>
      </c>
      <c r="Q41" s="29" t="s">
        <v>77</v>
      </c>
      <c r="R41" s="29">
        <v>23145</v>
      </c>
      <c r="S41" s="29">
        <v>23145</v>
      </c>
      <c r="T41" s="29" t="s">
        <v>46</v>
      </c>
      <c r="U41" s="29" t="str">
        <f>IF(ISERROR(T41/S41),"N/A",T41/S41*100)</f>
        <v>N/A</v>
      </c>
      <c r="V41" s="30" t="s">
        <v>47</v>
      </c>
    </row>
    <row r="42" spans="1:23" ht="23.1" customHeight="1" thickTop="1" thickBot="1">
      <c r="A42" s="27"/>
      <c r="B42" s="117" t="s">
        <v>107</v>
      </c>
      <c r="C42" s="118"/>
      <c r="D42" s="118"/>
      <c r="E42" s="118"/>
      <c r="F42" s="118"/>
      <c r="G42" s="118"/>
      <c r="H42" s="118"/>
      <c r="I42" s="118"/>
      <c r="J42" s="118"/>
      <c r="K42" s="118"/>
      <c r="L42" s="118"/>
      <c r="M42" s="118"/>
      <c r="N42" s="118"/>
      <c r="O42" s="118"/>
      <c r="P42" s="118"/>
      <c r="Q42" s="118"/>
      <c r="R42" s="118"/>
      <c r="S42" s="118"/>
      <c r="T42" s="118"/>
      <c r="U42" s="118"/>
      <c r="V42" s="119"/>
    </row>
    <row r="43" spans="1:23" ht="23.1" customHeight="1" thickBot="1">
      <c r="A43" s="27"/>
      <c r="B43" s="56"/>
      <c r="C43" s="56"/>
      <c r="D43" s="56"/>
      <c r="E43" s="56"/>
      <c r="F43" s="56"/>
      <c r="G43" s="56"/>
      <c r="H43" s="56"/>
      <c r="I43" s="57"/>
      <c r="J43" s="57"/>
      <c r="K43" s="56"/>
      <c r="L43" s="56"/>
      <c r="M43" s="56"/>
      <c r="N43" s="56"/>
      <c r="O43" s="58"/>
      <c r="P43" s="58"/>
      <c r="Q43" s="56"/>
      <c r="R43" s="59">
        <v>23145</v>
      </c>
      <c r="S43" s="60">
        <v>23145</v>
      </c>
      <c r="T43" s="60" t="s">
        <v>108</v>
      </c>
      <c r="U43" s="61" t="str">
        <f>IF(ISERROR(T43/S43),"N/A",T43/S43*100)</f>
        <v>N/A</v>
      </c>
      <c r="V43" s="56" t="s">
        <v>109</v>
      </c>
    </row>
    <row r="44" spans="1:23" ht="75" customHeight="1" thickTop="1" thickBot="1">
      <c r="A44" s="27"/>
      <c r="B44" s="28" t="s">
        <v>48</v>
      </c>
      <c r="C44" s="85" t="s">
        <v>80</v>
      </c>
      <c r="D44" s="85"/>
      <c r="E44" s="85"/>
      <c r="F44" s="85"/>
      <c r="G44" s="85"/>
      <c r="H44" s="85"/>
      <c r="I44" s="85" t="s">
        <v>81</v>
      </c>
      <c r="J44" s="85"/>
      <c r="K44" s="85"/>
      <c r="L44" s="85" t="s">
        <v>82</v>
      </c>
      <c r="M44" s="85"/>
      <c r="N44" s="85"/>
      <c r="O44" s="85"/>
      <c r="P44" s="29" t="s">
        <v>44</v>
      </c>
      <c r="Q44" s="29" t="s">
        <v>73</v>
      </c>
      <c r="R44" s="29">
        <v>58.46</v>
      </c>
      <c r="S44" s="29">
        <v>58.46</v>
      </c>
      <c r="T44" s="29">
        <v>59.2</v>
      </c>
      <c r="U44" s="29">
        <f>IF(ISERROR(T44/S44),"N/A",T44/S44*100)</f>
        <v>101.26582278481013</v>
      </c>
      <c r="V44" s="30" t="s">
        <v>47</v>
      </c>
    </row>
    <row r="45" spans="1:23" ht="23.1" customHeight="1" thickTop="1" thickBot="1">
      <c r="A45" s="27"/>
      <c r="B45" s="117" t="s">
        <v>107</v>
      </c>
      <c r="C45" s="118"/>
      <c r="D45" s="118"/>
      <c r="E45" s="118"/>
      <c r="F45" s="118"/>
      <c r="G45" s="118"/>
      <c r="H45" s="118"/>
      <c r="I45" s="118"/>
      <c r="J45" s="118"/>
      <c r="K45" s="118"/>
      <c r="L45" s="118"/>
      <c r="M45" s="118"/>
      <c r="N45" s="118"/>
      <c r="O45" s="118"/>
      <c r="P45" s="118"/>
      <c r="Q45" s="118"/>
      <c r="R45" s="118"/>
      <c r="S45" s="118"/>
      <c r="T45" s="118"/>
      <c r="U45" s="118"/>
      <c r="V45" s="119"/>
    </row>
    <row r="46" spans="1:23" ht="23.1" customHeight="1" thickBot="1">
      <c r="A46" s="27"/>
      <c r="B46" s="56"/>
      <c r="C46" s="56"/>
      <c r="D46" s="56"/>
      <c r="E46" s="56"/>
      <c r="F46" s="56"/>
      <c r="G46" s="56"/>
      <c r="H46" s="56"/>
      <c r="I46" s="57"/>
      <c r="J46" s="57"/>
      <c r="K46" s="56"/>
      <c r="L46" s="56"/>
      <c r="M46" s="56"/>
      <c r="N46" s="56"/>
      <c r="O46" s="58"/>
      <c r="P46" s="58"/>
      <c r="Q46" s="56"/>
      <c r="R46" s="59">
        <v>58.46</v>
      </c>
      <c r="S46" s="60">
        <v>58.46</v>
      </c>
      <c r="T46" s="60">
        <v>59.2</v>
      </c>
      <c r="U46" s="61">
        <f>IF(ISERROR(T46/S46),"N/A",T46/S46*100)</f>
        <v>101.26582278481013</v>
      </c>
      <c r="V46" s="56" t="s">
        <v>109</v>
      </c>
    </row>
    <row r="47" spans="1:23" ht="22.5" customHeight="1" thickTop="1" thickBot="1">
      <c r="B47" s="8" t="s">
        <v>83</v>
      </c>
      <c r="C47" s="9"/>
      <c r="D47" s="9"/>
      <c r="E47" s="9"/>
      <c r="F47" s="9"/>
      <c r="G47" s="9"/>
      <c r="H47" s="10"/>
      <c r="I47" s="10"/>
      <c r="J47" s="10"/>
      <c r="K47" s="10"/>
      <c r="L47" s="10"/>
      <c r="M47" s="10"/>
      <c r="N47" s="10"/>
      <c r="O47" s="10"/>
      <c r="P47" s="10"/>
      <c r="Q47" s="10"/>
      <c r="R47" s="10"/>
      <c r="S47" s="10"/>
      <c r="T47" s="10"/>
      <c r="U47" s="10"/>
      <c r="V47" s="11"/>
      <c r="W47" s="31"/>
    </row>
    <row r="48" spans="1:23" ht="32.25" customHeight="1" thickTop="1">
      <c r="B48" s="32"/>
      <c r="C48" s="33"/>
      <c r="D48" s="33"/>
      <c r="E48" s="33"/>
      <c r="F48" s="33"/>
      <c r="G48" s="33"/>
      <c r="H48" s="34"/>
      <c r="I48" s="34"/>
      <c r="J48" s="34"/>
      <c r="K48" s="34"/>
      <c r="L48" s="34"/>
      <c r="M48" s="34"/>
      <c r="N48" s="34"/>
      <c r="O48" s="34"/>
      <c r="P48" s="35"/>
      <c r="Q48" s="36"/>
      <c r="R48" s="24" t="s">
        <v>84</v>
      </c>
      <c r="S48" s="23" t="s">
        <v>85</v>
      </c>
      <c r="T48" s="24" t="s">
        <v>86</v>
      </c>
      <c r="U48" s="24" t="s">
        <v>87</v>
      </c>
      <c r="V48" s="76"/>
    </row>
    <row r="49" spans="2:22" ht="30" customHeight="1" thickBot="1">
      <c r="B49" s="37"/>
      <c r="C49" s="38"/>
      <c r="D49" s="38"/>
      <c r="E49" s="38"/>
      <c r="F49" s="38"/>
      <c r="G49" s="38"/>
      <c r="H49" s="39"/>
      <c r="I49" s="39"/>
      <c r="J49" s="39"/>
      <c r="K49" s="39"/>
      <c r="L49" s="39"/>
      <c r="M49" s="39"/>
      <c r="N49" s="39"/>
      <c r="O49" s="39"/>
      <c r="P49" s="40"/>
      <c r="Q49" s="41"/>
      <c r="R49" s="42" t="s">
        <v>88</v>
      </c>
      <c r="S49" s="41" t="s">
        <v>88</v>
      </c>
      <c r="T49" s="41" t="s">
        <v>88</v>
      </c>
      <c r="U49" s="41" t="s">
        <v>89</v>
      </c>
      <c r="V49" s="77"/>
    </row>
    <row r="50" spans="2:22" ht="13.5" customHeight="1" thickBot="1">
      <c r="B50" s="78" t="s">
        <v>90</v>
      </c>
      <c r="C50" s="79"/>
      <c r="D50" s="79"/>
      <c r="E50" s="43"/>
      <c r="F50" s="43"/>
      <c r="G50" s="43"/>
      <c r="H50" s="44"/>
      <c r="I50" s="44"/>
      <c r="J50" s="44"/>
      <c r="K50" s="44"/>
      <c r="L50" s="44"/>
      <c r="M50" s="44"/>
      <c r="N50" s="44"/>
      <c r="O50" s="44"/>
      <c r="P50" s="45"/>
      <c r="Q50" s="45"/>
      <c r="R50" s="46">
        <v>3302.3721959999998</v>
      </c>
      <c r="S50" s="46">
        <v>3302.3721959999998</v>
      </c>
      <c r="T50" s="46">
        <v>3405.6592959999998</v>
      </c>
      <c r="U50" s="46">
        <f>+IF(ISERR(T50/S50*100),"N/A",T50/S50*100)</f>
        <v>103.12766380861329</v>
      </c>
      <c r="V50" s="47"/>
    </row>
    <row r="51" spans="2:22" ht="13.5" customHeight="1" thickBot="1">
      <c r="B51" s="80" t="s">
        <v>91</v>
      </c>
      <c r="C51" s="81"/>
      <c r="D51" s="81"/>
      <c r="E51" s="48"/>
      <c r="F51" s="48"/>
      <c r="G51" s="48"/>
      <c r="H51" s="49"/>
      <c r="I51" s="49"/>
      <c r="J51" s="49"/>
      <c r="K51" s="49"/>
      <c r="L51" s="49"/>
      <c r="M51" s="49"/>
      <c r="N51" s="49"/>
      <c r="O51" s="49"/>
      <c r="P51" s="50"/>
      <c r="Q51" s="50"/>
      <c r="R51" s="46">
        <v>3405.6592959999998</v>
      </c>
      <c r="S51" s="46">
        <v>3405.6592959999998</v>
      </c>
      <c r="T51" s="46">
        <v>3405.6592959999998</v>
      </c>
      <c r="U51" s="46">
        <f>+IF(ISERR(T51/S51*100),"N/A",T51/S51*100)</f>
        <v>100</v>
      </c>
      <c r="V51" s="47"/>
    </row>
    <row r="52" spans="2:22" s="51" customFormat="1" ht="14.85" customHeight="1" thickTop="1" thickBot="1">
      <c r="B52" s="52" t="s">
        <v>92</v>
      </c>
      <c r="C52" s="53"/>
      <c r="D52" s="53"/>
      <c r="E52" s="53"/>
      <c r="F52" s="53"/>
      <c r="G52" s="53"/>
      <c r="H52" s="54"/>
      <c r="I52" s="54"/>
      <c r="J52" s="54"/>
      <c r="K52" s="54"/>
      <c r="L52" s="54"/>
      <c r="M52" s="54"/>
      <c r="N52" s="54"/>
      <c r="O52" s="54"/>
      <c r="P52" s="54"/>
      <c r="Q52" s="54"/>
      <c r="R52" s="54"/>
      <c r="S52" s="54"/>
      <c r="T52" s="54"/>
      <c r="U52" s="54"/>
      <c r="V52" s="55"/>
    </row>
    <row r="53" spans="2:22" ht="44.25" customHeight="1" thickTop="1">
      <c r="B53" s="82" t="s">
        <v>93</v>
      </c>
      <c r="C53" s="83"/>
      <c r="D53" s="83"/>
      <c r="E53" s="83"/>
      <c r="F53" s="83"/>
      <c r="G53" s="83"/>
      <c r="H53" s="83"/>
      <c r="I53" s="83"/>
      <c r="J53" s="83"/>
      <c r="K53" s="83"/>
      <c r="L53" s="83"/>
      <c r="M53" s="83"/>
      <c r="N53" s="83"/>
      <c r="O53" s="83"/>
      <c r="P53" s="83"/>
      <c r="Q53" s="83"/>
      <c r="R53" s="83"/>
      <c r="S53" s="83"/>
      <c r="T53" s="83"/>
      <c r="U53" s="83"/>
      <c r="V53" s="84"/>
    </row>
    <row r="54" spans="2:22" ht="34.5" customHeight="1">
      <c r="B54" s="73" t="s">
        <v>110</v>
      </c>
      <c r="C54" s="74"/>
      <c r="D54" s="74"/>
      <c r="E54" s="74"/>
      <c r="F54" s="74"/>
      <c r="G54" s="74"/>
      <c r="H54" s="74"/>
      <c r="I54" s="74"/>
      <c r="J54" s="74"/>
      <c r="K54" s="74"/>
      <c r="L54" s="74"/>
      <c r="M54" s="74"/>
      <c r="N54" s="74"/>
      <c r="O54" s="74"/>
      <c r="P54" s="74"/>
      <c r="Q54" s="74"/>
      <c r="R54" s="74"/>
      <c r="S54" s="74"/>
      <c r="T54" s="74"/>
      <c r="U54" s="74"/>
      <c r="V54" s="75"/>
    </row>
    <row r="55" spans="2:22" ht="34.5" customHeight="1">
      <c r="B55" s="73" t="s">
        <v>111</v>
      </c>
      <c r="C55" s="74"/>
      <c r="D55" s="74"/>
      <c r="E55" s="74"/>
      <c r="F55" s="74"/>
      <c r="G55" s="74"/>
      <c r="H55" s="74"/>
      <c r="I55" s="74"/>
      <c r="J55" s="74"/>
      <c r="K55" s="74"/>
      <c r="L55" s="74"/>
      <c r="M55" s="74"/>
      <c r="N55" s="74"/>
      <c r="O55" s="74"/>
      <c r="P55" s="74"/>
      <c r="Q55" s="74"/>
      <c r="R55" s="74"/>
      <c r="S55" s="74"/>
      <c r="T55" s="74"/>
      <c r="U55" s="74"/>
      <c r="V55" s="75"/>
    </row>
    <row r="56" spans="2:22" ht="34.5" customHeight="1">
      <c r="B56" s="73" t="s">
        <v>112</v>
      </c>
      <c r="C56" s="74"/>
      <c r="D56" s="74"/>
      <c r="E56" s="74"/>
      <c r="F56" s="74"/>
      <c r="G56" s="74"/>
      <c r="H56" s="74"/>
      <c r="I56" s="74"/>
      <c r="J56" s="74"/>
      <c r="K56" s="74"/>
      <c r="L56" s="74"/>
      <c r="M56" s="74"/>
      <c r="N56" s="74"/>
      <c r="O56" s="74"/>
      <c r="P56" s="74"/>
      <c r="Q56" s="74"/>
      <c r="R56" s="74"/>
      <c r="S56" s="74"/>
      <c r="T56" s="74"/>
      <c r="U56" s="74"/>
      <c r="V56" s="75"/>
    </row>
    <row r="57" spans="2:22" ht="34.5" customHeight="1">
      <c r="B57" s="73" t="s">
        <v>113</v>
      </c>
      <c r="C57" s="74"/>
      <c r="D57" s="74"/>
      <c r="E57" s="74"/>
      <c r="F57" s="74"/>
      <c r="G57" s="74"/>
      <c r="H57" s="74"/>
      <c r="I57" s="74"/>
      <c r="J57" s="74"/>
      <c r="K57" s="74"/>
      <c r="L57" s="74"/>
      <c r="M57" s="74"/>
      <c r="N57" s="74"/>
      <c r="O57" s="74"/>
      <c r="P57" s="74"/>
      <c r="Q57" s="74"/>
      <c r="R57" s="74"/>
      <c r="S57" s="74"/>
      <c r="T57" s="74"/>
      <c r="U57" s="74"/>
      <c r="V57" s="75"/>
    </row>
    <row r="58" spans="2:22" ht="34.5" customHeight="1">
      <c r="B58" s="73" t="s">
        <v>114</v>
      </c>
      <c r="C58" s="74"/>
      <c r="D58" s="74"/>
      <c r="E58" s="74"/>
      <c r="F58" s="74"/>
      <c r="G58" s="74"/>
      <c r="H58" s="74"/>
      <c r="I58" s="74"/>
      <c r="J58" s="74"/>
      <c r="K58" s="74"/>
      <c r="L58" s="74"/>
      <c r="M58" s="74"/>
      <c r="N58" s="74"/>
      <c r="O58" s="74"/>
      <c r="P58" s="74"/>
      <c r="Q58" s="74"/>
      <c r="R58" s="74"/>
      <c r="S58" s="74"/>
      <c r="T58" s="74"/>
      <c r="U58" s="74"/>
      <c r="V58" s="75"/>
    </row>
    <row r="59" spans="2:22" ht="34.5" customHeight="1">
      <c r="B59" s="73" t="s">
        <v>115</v>
      </c>
      <c r="C59" s="74"/>
      <c r="D59" s="74"/>
      <c r="E59" s="74"/>
      <c r="F59" s="74"/>
      <c r="G59" s="74"/>
      <c r="H59" s="74"/>
      <c r="I59" s="74"/>
      <c r="J59" s="74"/>
      <c r="K59" s="74"/>
      <c r="L59" s="74"/>
      <c r="M59" s="74"/>
      <c r="N59" s="74"/>
      <c r="O59" s="74"/>
      <c r="P59" s="74"/>
      <c r="Q59" s="74"/>
      <c r="R59" s="74"/>
      <c r="S59" s="74"/>
      <c r="T59" s="74"/>
      <c r="U59" s="74"/>
      <c r="V59" s="75"/>
    </row>
    <row r="60" spans="2:22" ht="34.5" customHeight="1">
      <c r="B60" s="73" t="s">
        <v>116</v>
      </c>
      <c r="C60" s="74"/>
      <c r="D60" s="74"/>
      <c r="E60" s="74"/>
      <c r="F60" s="74"/>
      <c r="G60" s="74"/>
      <c r="H60" s="74"/>
      <c r="I60" s="74"/>
      <c r="J60" s="74"/>
      <c r="K60" s="74"/>
      <c r="L60" s="74"/>
      <c r="M60" s="74"/>
      <c r="N60" s="74"/>
      <c r="O60" s="74"/>
      <c r="P60" s="74"/>
      <c r="Q60" s="74"/>
      <c r="R60" s="74"/>
      <c r="S60" s="74"/>
      <c r="T60" s="74"/>
      <c r="U60" s="74"/>
      <c r="V60" s="75"/>
    </row>
    <row r="61" spans="2:22" ht="34.5" customHeight="1">
      <c r="B61" s="73" t="s">
        <v>117</v>
      </c>
      <c r="C61" s="74"/>
      <c r="D61" s="74"/>
      <c r="E61" s="74"/>
      <c r="F61" s="74"/>
      <c r="G61" s="74"/>
      <c r="H61" s="74"/>
      <c r="I61" s="74"/>
      <c r="J61" s="74"/>
      <c r="K61" s="74"/>
      <c r="L61" s="74"/>
      <c r="M61" s="74"/>
      <c r="N61" s="74"/>
      <c r="O61" s="74"/>
      <c r="P61" s="74"/>
      <c r="Q61" s="74"/>
      <c r="R61" s="74"/>
      <c r="S61" s="74"/>
      <c r="T61" s="74"/>
      <c r="U61" s="74"/>
      <c r="V61" s="75"/>
    </row>
    <row r="62" spans="2:22" ht="34.5" customHeight="1">
      <c r="B62" s="73" t="s">
        <v>118</v>
      </c>
      <c r="C62" s="74"/>
      <c r="D62" s="74"/>
      <c r="E62" s="74"/>
      <c r="F62" s="74"/>
      <c r="G62" s="74"/>
      <c r="H62" s="74"/>
      <c r="I62" s="74"/>
      <c r="J62" s="74"/>
      <c r="K62" s="74"/>
      <c r="L62" s="74"/>
      <c r="M62" s="74"/>
      <c r="N62" s="74"/>
      <c r="O62" s="74"/>
      <c r="P62" s="74"/>
      <c r="Q62" s="74"/>
      <c r="R62" s="74"/>
      <c r="S62" s="74"/>
      <c r="T62" s="74"/>
      <c r="U62" s="74"/>
      <c r="V62" s="75"/>
    </row>
    <row r="63" spans="2:22" ht="34.5" customHeight="1">
      <c r="B63" s="73" t="s">
        <v>119</v>
      </c>
      <c r="C63" s="74"/>
      <c r="D63" s="74"/>
      <c r="E63" s="74"/>
      <c r="F63" s="74"/>
      <c r="G63" s="74"/>
      <c r="H63" s="74"/>
      <c r="I63" s="74"/>
      <c r="J63" s="74"/>
      <c r="K63" s="74"/>
      <c r="L63" s="74"/>
      <c r="M63" s="74"/>
      <c r="N63" s="74"/>
      <c r="O63" s="74"/>
      <c r="P63" s="74"/>
      <c r="Q63" s="74"/>
      <c r="R63" s="74"/>
      <c r="S63" s="74"/>
      <c r="T63" s="74"/>
      <c r="U63" s="74"/>
      <c r="V63" s="75"/>
    </row>
    <row r="64" spans="2:22" ht="34.5" customHeight="1">
      <c r="B64" s="73" t="s">
        <v>120</v>
      </c>
      <c r="C64" s="74"/>
      <c r="D64" s="74"/>
      <c r="E64" s="74"/>
      <c r="F64" s="74"/>
      <c r="G64" s="74"/>
      <c r="H64" s="74"/>
      <c r="I64" s="74"/>
      <c r="J64" s="74"/>
      <c r="K64" s="74"/>
      <c r="L64" s="74"/>
      <c r="M64" s="74"/>
      <c r="N64" s="74"/>
      <c r="O64" s="74"/>
      <c r="P64" s="74"/>
      <c r="Q64" s="74"/>
      <c r="R64" s="74"/>
      <c r="S64" s="74"/>
      <c r="T64" s="74"/>
      <c r="U64" s="74"/>
      <c r="V64" s="75"/>
    </row>
    <row r="65" spans="2:22" ht="34.5" customHeight="1">
      <c r="B65" s="73" t="s">
        <v>121</v>
      </c>
      <c r="C65" s="74"/>
      <c r="D65" s="74"/>
      <c r="E65" s="74"/>
      <c r="F65" s="74"/>
      <c r="G65" s="74"/>
      <c r="H65" s="74"/>
      <c r="I65" s="74"/>
      <c r="J65" s="74"/>
      <c r="K65" s="74"/>
      <c r="L65" s="74"/>
      <c r="M65" s="74"/>
      <c r="N65" s="74"/>
      <c r="O65" s="74"/>
      <c r="P65" s="74"/>
      <c r="Q65" s="74"/>
      <c r="R65" s="74"/>
      <c r="S65" s="74"/>
      <c r="T65" s="74"/>
      <c r="U65" s="74"/>
      <c r="V65" s="75"/>
    </row>
  </sheetData>
  <mergeCells count="86">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B12:V12"/>
    <mergeCell ref="C14:H14"/>
    <mergeCell ref="I14:K14"/>
    <mergeCell ref="L14:O14"/>
    <mergeCell ref="B15:V15"/>
    <mergeCell ref="C17:H17"/>
    <mergeCell ref="I17:K17"/>
    <mergeCell ref="L17:O17"/>
    <mergeCell ref="B18:V18"/>
    <mergeCell ref="C20:H20"/>
    <mergeCell ref="I20:K20"/>
    <mergeCell ref="L20:O20"/>
    <mergeCell ref="B21:V21"/>
    <mergeCell ref="C23:H23"/>
    <mergeCell ref="I23:K23"/>
    <mergeCell ref="L23:O23"/>
    <mergeCell ref="B24:V24"/>
    <mergeCell ref="C26:H26"/>
    <mergeCell ref="I26:K26"/>
    <mergeCell ref="L26:O26"/>
    <mergeCell ref="B27:V27"/>
    <mergeCell ref="C29:H29"/>
    <mergeCell ref="I29:K29"/>
    <mergeCell ref="L29:O29"/>
    <mergeCell ref="B30:V30"/>
    <mergeCell ref="C32:H32"/>
    <mergeCell ref="I32:K32"/>
    <mergeCell ref="L32:O32"/>
    <mergeCell ref="B33:V33"/>
    <mergeCell ref="C35:H35"/>
    <mergeCell ref="I35:K35"/>
    <mergeCell ref="L35:O35"/>
    <mergeCell ref="B36:V36"/>
    <mergeCell ref="C38:H38"/>
    <mergeCell ref="I38:K38"/>
    <mergeCell ref="L38:O38"/>
    <mergeCell ref="B39:V39"/>
    <mergeCell ref="C41:H41"/>
    <mergeCell ref="I41:K41"/>
    <mergeCell ref="L41:O41"/>
    <mergeCell ref="B42:V42"/>
    <mergeCell ref="C44:H44"/>
    <mergeCell ref="I44:K44"/>
    <mergeCell ref="L44:O44"/>
    <mergeCell ref="B60:V60"/>
    <mergeCell ref="B45:V45"/>
    <mergeCell ref="V48:V49"/>
    <mergeCell ref="B50:D50"/>
    <mergeCell ref="B51:D51"/>
    <mergeCell ref="B53:V53"/>
    <mergeCell ref="B54:V54"/>
    <mergeCell ref="B61:V61"/>
    <mergeCell ref="B62:V62"/>
    <mergeCell ref="B63:V63"/>
    <mergeCell ref="B64:V64"/>
    <mergeCell ref="B65:V65"/>
    <mergeCell ref="B55:V55"/>
    <mergeCell ref="B56:V56"/>
    <mergeCell ref="B57:V57"/>
    <mergeCell ref="B58:V58"/>
    <mergeCell ref="B59:V59"/>
  </mergeCells>
  <printOptions horizontalCentered="1"/>
  <pageMargins left="0.78740157480314965" right="0.78740157480314965" top="0.98425196850393704" bottom="0.98425196850393704" header="0" footer="0.39370078740157483"/>
  <pageSetup scale="54" fitToHeight="10" orientation="landscape" r:id="rId1"/>
  <headerFooter>
    <oddFooter>&amp;R&amp;P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60"/>
  <sheetViews>
    <sheetView showGridLines="0" view="pageBreakPreview" zoomScale="70" zoomScaleNormal="80" zoomScaleSheetLayoutView="70" workbookViewId="0">
      <selection activeCell="B2" sqref="B2"/>
    </sheetView>
  </sheetViews>
  <sheetFormatPr baseColWidth="10" defaultRowHeight="12.75"/>
  <cols>
    <col min="1" max="1" width="4" style="1" customWidth="1"/>
    <col min="2" max="2" width="16.855468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5703125" style="1" customWidth="1"/>
    <col min="11" max="11" width="10.85546875" style="1" customWidth="1"/>
    <col min="12" max="12" width="8.85546875" style="1" customWidth="1"/>
    <col min="13" max="13" width="11" style="1" customWidth="1"/>
    <col min="14" max="14" width="9.42578125" style="1" customWidth="1"/>
    <col min="15" max="15" width="12.7109375" style="1" customWidth="1"/>
    <col min="16" max="16" width="14.42578125" style="1" customWidth="1"/>
    <col min="17" max="17" width="13.85546875" style="1" customWidth="1"/>
    <col min="18" max="18" width="10.28515625" style="1" customWidth="1"/>
    <col min="19" max="19" width="15.71093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09" t="s">
        <v>106</v>
      </c>
      <c r="C1" s="109"/>
      <c r="D1" s="109"/>
      <c r="E1" s="109"/>
      <c r="F1" s="109"/>
      <c r="G1" s="109"/>
      <c r="H1" s="109"/>
      <c r="I1" s="109"/>
      <c r="J1" s="109"/>
      <c r="K1" s="109"/>
      <c r="L1" s="10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10" t="s">
        <v>8</v>
      </c>
      <c r="E4" s="110"/>
      <c r="F4" s="110"/>
      <c r="G4" s="110"/>
      <c r="H4" s="110"/>
      <c r="I4" s="14"/>
      <c r="J4" s="15" t="s">
        <v>9</v>
      </c>
      <c r="K4" s="16" t="s">
        <v>10</v>
      </c>
      <c r="L4" s="111" t="s">
        <v>11</v>
      </c>
      <c r="M4" s="111"/>
      <c r="N4" s="111"/>
      <c r="O4" s="111"/>
      <c r="P4" s="17" t="s">
        <v>12</v>
      </c>
      <c r="Q4" s="112" t="s">
        <v>13</v>
      </c>
      <c r="R4" s="112"/>
      <c r="S4" s="15" t="s">
        <v>14</v>
      </c>
      <c r="T4" s="111" t="s">
        <v>15</v>
      </c>
      <c r="U4" s="111"/>
      <c r="V4" s="113"/>
    </row>
    <row r="5" spans="1:35" ht="15.75" customHeight="1">
      <c r="B5" s="114" t="s">
        <v>16</v>
      </c>
      <c r="C5" s="115"/>
      <c r="D5" s="115"/>
      <c r="E5" s="115"/>
      <c r="F5" s="115"/>
      <c r="G5" s="115"/>
      <c r="H5" s="115"/>
      <c r="I5" s="115"/>
      <c r="J5" s="115"/>
      <c r="K5" s="115"/>
      <c r="L5" s="115"/>
      <c r="M5" s="115"/>
      <c r="N5" s="115"/>
      <c r="O5" s="115"/>
      <c r="P5" s="115"/>
      <c r="Q5" s="115"/>
      <c r="R5" s="115"/>
      <c r="S5" s="115"/>
      <c r="T5" s="115"/>
      <c r="U5" s="115"/>
      <c r="V5" s="116"/>
    </row>
    <row r="6" spans="1:35" ht="64.5" customHeight="1" thickBot="1">
      <c r="B6" s="18" t="s">
        <v>17</v>
      </c>
      <c r="C6" s="90" t="s">
        <v>18</v>
      </c>
      <c r="D6" s="90"/>
      <c r="E6" s="90"/>
      <c r="F6" s="90"/>
      <c r="G6" s="90"/>
      <c r="H6" s="19"/>
      <c r="I6" s="19"/>
      <c r="J6" s="19" t="s">
        <v>19</v>
      </c>
      <c r="K6" s="90" t="s">
        <v>20</v>
      </c>
      <c r="L6" s="90"/>
      <c r="M6" s="90"/>
      <c r="N6" s="20"/>
      <c r="O6" s="22" t="s">
        <v>21</v>
      </c>
      <c r="P6" s="90" t="s">
        <v>22</v>
      </c>
      <c r="Q6" s="90"/>
      <c r="R6" s="21"/>
      <c r="S6" s="22" t="s">
        <v>23</v>
      </c>
      <c r="T6" s="90" t="s">
        <v>24</v>
      </c>
      <c r="U6" s="90"/>
      <c r="V6" s="91"/>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92" t="s">
        <v>26</v>
      </c>
      <c r="C8" s="95" t="s">
        <v>27</v>
      </c>
      <c r="D8" s="95"/>
      <c r="E8" s="95"/>
      <c r="F8" s="95"/>
      <c r="G8" s="95"/>
      <c r="H8" s="96"/>
      <c r="I8" s="101" t="s">
        <v>28</v>
      </c>
      <c r="J8" s="102"/>
      <c r="K8" s="102"/>
      <c r="L8" s="102"/>
      <c r="M8" s="102"/>
      <c r="N8" s="102"/>
      <c r="O8" s="102"/>
      <c r="P8" s="102"/>
      <c r="Q8" s="102"/>
      <c r="R8" s="102"/>
      <c r="S8" s="103"/>
      <c r="T8" s="101" t="s">
        <v>29</v>
      </c>
      <c r="U8" s="102"/>
      <c r="V8" s="104" t="s">
        <v>30</v>
      </c>
    </row>
    <row r="9" spans="1:35" ht="19.5" customHeight="1">
      <c r="B9" s="93"/>
      <c r="C9" s="97"/>
      <c r="D9" s="97"/>
      <c r="E9" s="97"/>
      <c r="F9" s="97"/>
      <c r="G9" s="97"/>
      <c r="H9" s="98"/>
      <c r="I9" s="107" t="s">
        <v>31</v>
      </c>
      <c r="J9" s="86"/>
      <c r="K9" s="86"/>
      <c r="L9" s="86" t="s">
        <v>32</v>
      </c>
      <c r="M9" s="86"/>
      <c r="N9" s="86"/>
      <c r="O9" s="86"/>
      <c r="P9" s="86" t="s">
        <v>33</v>
      </c>
      <c r="Q9" s="86" t="s">
        <v>34</v>
      </c>
      <c r="R9" s="88" t="s">
        <v>35</v>
      </c>
      <c r="S9" s="89"/>
      <c r="T9" s="86" t="s">
        <v>36</v>
      </c>
      <c r="U9" s="86" t="s">
        <v>37</v>
      </c>
      <c r="V9" s="105"/>
    </row>
    <row r="10" spans="1:35" ht="26.25" customHeight="1" thickBot="1">
      <c r="B10" s="94"/>
      <c r="C10" s="99"/>
      <c r="D10" s="99"/>
      <c r="E10" s="99"/>
      <c r="F10" s="99"/>
      <c r="G10" s="99"/>
      <c r="H10" s="100"/>
      <c r="I10" s="108"/>
      <c r="J10" s="87"/>
      <c r="K10" s="87"/>
      <c r="L10" s="87"/>
      <c r="M10" s="87"/>
      <c r="N10" s="87"/>
      <c r="O10" s="87"/>
      <c r="P10" s="87"/>
      <c r="Q10" s="87"/>
      <c r="R10" s="25" t="s">
        <v>38</v>
      </c>
      <c r="S10" s="26" t="s">
        <v>39</v>
      </c>
      <c r="T10" s="87"/>
      <c r="U10" s="87"/>
      <c r="V10" s="106"/>
    </row>
    <row r="11" spans="1:35" ht="75" customHeight="1" thickTop="1" thickBot="1">
      <c r="A11" s="27"/>
      <c r="B11" s="28" t="s">
        <v>40</v>
      </c>
      <c r="C11" s="85" t="s">
        <v>41</v>
      </c>
      <c r="D11" s="85"/>
      <c r="E11" s="85"/>
      <c r="F11" s="85"/>
      <c r="G11" s="85"/>
      <c r="H11" s="85"/>
      <c r="I11" s="85" t="s">
        <v>42</v>
      </c>
      <c r="J11" s="85"/>
      <c r="K11" s="85"/>
      <c r="L11" s="85" t="s">
        <v>43</v>
      </c>
      <c r="M11" s="85"/>
      <c r="N11" s="85"/>
      <c r="O11" s="85"/>
      <c r="P11" s="29" t="s">
        <v>44</v>
      </c>
      <c r="Q11" s="29" t="s">
        <v>45</v>
      </c>
      <c r="R11" s="29">
        <v>30500</v>
      </c>
      <c r="S11" s="29">
        <v>30500</v>
      </c>
      <c r="T11" s="29" t="s">
        <v>46</v>
      </c>
      <c r="U11" s="29" t="str">
        <f>IF(ISERROR(T11/S11),"N/A",T11/S11*100)</f>
        <v>N/A</v>
      </c>
      <c r="V11" s="30" t="s">
        <v>47</v>
      </c>
    </row>
    <row r="12" spans="1:35" ht="18.75" customHeight="1" thickTop="1" thickBot="1">
      <c r="A12" s="27"/>
      <c r="B12" s="120" t="s">
        <v>122</v>
      </c>
      <c r="C12" s="118"/>
      <c r="D12" s="118"/>
      <c r="E12" s="118"/>
      <c r="F12" s="118"/>
      <c r="G12" s="118"/>
      <c r="H12" s="118"/>
      <c r="I12" s="118"/>
      <c r="J12" s="118"/>
      <c r="K12" s="118"/>
      <c r="L12" s="118"/>
      <c r="M12" s="118"/>
      <c r="N12" s="118"/>
      <c r="O12" s="118"/>
      <c r="P12" s="118"/>
      <c r="Q12" s="118"/>
      <c r="R12" s="118"/>
      <c r="S12" s="118"/>
      <c r="T12" s="118"/>
      <c r="U12" s="118"/>
      <c r="V12" s="119"/>
    </row>
    <row r="13" spans="1:35" s="62" customFormat="1" ht="18" customHeight="1" thickBot="1">
      <c r="A13" s="63"/>
      <c r="B13" s="64" t="s">
        <v>48</v>
      </c>
      <c r="C13" s="64"/>
      <c r="D13" s="65"/>
      <c r="E13" s="64"/>
      <c r="F13" s="64"/>
      <c r="G13" s="64"/>
      <c r="H13" s="64"/>
      <c r="I13" s="66"/>
      <c r="J13" s="57"/>
      <c r="K13" s="66"/>
      <c r="L13" s="57"/>
      <c r="M13" s="66"/>
      <c r="N13" s="57"/>
      <c r="O13" s="66"/>
      <c r="P13" s="57"/>
      <c r="Q13" s="67"/>
      <c r="R13" s="68">
        <v>30500</v>
      </c>
      <c r="S13" s="68">
        <v>30500</v>
      </c>
      <c r="T13" s="68" t="s">
        <v>48</v>
      </c>
      <c r="U13" s="68" t="str">
        <f>IF(ISERROR(T13/S13),"N/A",T13/S13*100)</f>
        <v>N/A</v>
      </c>
      <c r="V13" s="64" t="s">
        <v>123</v>
      </c>
    </row>
    <row r="14" spans="1:35" ht="75" customHeight="1" thickTop="1" thickBot="1">
      <c r="A14" s="27"/>
      <c r="B14" s="28" t="s">
        <v>40</v>
      </c>
      <c r="C14" s="85" t="s">
        <v>48</v>
      </c>
      <c r="D14" s="85"/>
      <c r="E14" s="85"/>
      <c r="F14" s="85"/>
      <c r="G14" s="85"/>
      <c r="H14" s="85"/>
      <c r="I14" s="85" t="s">
        <v>49</v>
      </c>
      <c r="J14" s="85"/>
      <c r="K14" s="85"/>
      <c r="L14" s="85" t="s">
        <v>50</v>
      </c>
      <c r="M14" s="85"/>
      <c r="N14" s="85"/>
      <c r="O14" s="85"/>
      <c r="P14" s="29" t="s">
        <v>44</v>
      </c>
      <c r="Q14" s="29" t="s">
        <v>45</v>
      </c>
      <c r="R14" s="29">
        <v>40.799999999999997</v>
      </c>
      <c r="S14" s="29">
        <v>40.799999999999997</v>
      </c>
      <c r="T14" s="29">
        <v>38.200000000000003</v>
      </c>
      <c r="U14" s="29">
        <f>IF(ISERROR(T14/S14),"N/A",T14/S14*100)</f>
        <v>93.627450980392169</v>
      </c>
      <c r="V14" s="30" t="s">
        <v>47</v>
      </c>
    </row>
    <row r="15" spans="1:35" ht="18.75" customHeight="1" thickTop="1" thickBot="1">
      <c r="A15" s="27"/>
      <c r="B15" s="120" t="s">
        <v>122</v>
      </c>
      <c r="C15" s="118"/>
      <c r="D15" s="118"/>
      <c r="E15" s="118"/>
      <c r="F15" s="118"/>
      <c r="G15" s="118"/>
      <c r="H15" s="118"/>
      <c r="I15" s="118"/>
      <c r="J15" s="118"/>
      <c r="K15" s="118"/>
      <c r="L15" s="118"/>
      <c r="M15" s="118"/>
      <c r="N15" s="118"/>
      <c r="O15" s="118"/>
      <c r="P15" s="118"/>
      <c r="Q15" s="118"/>
      <c r="R15" s="118"/>
      <c r="S15" s="118"/>
      <c r="T15" s="118"/>
      <c r="U15" s="118"/>
      <c r="V15" s="119"/>
    </row>
    <row r="16" spans="1:35" s="62" customFormat="1" ht="18" customHeight="1" thickBot="1">
      <c r="A16" s="63"/>
      <c r="B16" s="64" t="s">
        <v>48</v>
      </c>
      <c r="C16" s="64"/>
      <c r="D16" s="65"/>
      <c r="E16" s="64"/>
      <c r="F16" s="64"/>
      <c r="G16" s="64"/>
      <c r="H16" s="64"/>
      <c r="I16" s="66"/>
      <c r="J16" s="57"/>
      <c r="K16" s="66"/>
      <c r="L16" s="57"/>
      <c r="M16" s="66"/>
      <c r="N16" s="57"/>
      <c r="O16" s="66"/>
      <c r="P16" s="57"/>
      <c r="Q16" s="67"/>
      <c r="R16" s="68">
        <v>40.799999999999997</v>
      </c>
      <c r="S16" s="68">
        <v>40.799999999999997</v>
      </c>
      <c r="T16" s="68">
        <v>38.200000000000003</v>
      </c>
      <c r="U16" s="68">
        <f>IF(ISERROR(T16/S16),"N/A",T16/S16*100)</f>
        <v>93.627450980392169</v>
      </c>
      <c r="V16" s="64" t="s">
        <v>123</v>
      </c>
    </row>
    <row r="17" spans="1:22" ht="75" customHeight="1" thickTop="1" thickBot="1">
      <c r="A17" s="27"/>
      <c r="B17" s="28" t="s">
        <v>51</v>
      </c>
      <c r="C17" s="85" t="s">
        <v>52</v>
      </c>
      <c r="D17" s="85"/>
      <c r="E17" s="85"/>
      <c r="F17" s="85"/>
      <c r="G17" s="85"/>
      <c r="H17" s="85"/>
      <c r="I17" s="85" t="s">
        <v>53</v>
      </c>
      <c r="J17" s="85"/>
      <c r="K17" s="85"/>
      <c r="L17" s="85" t="s">
        <v>54</v>
      </c>
      <c r="M17" s="85"/>
      <c r="N17" s="85"/>
      <c r="O17" s="85"/>
      <c r="P17" s="29" t="s">
        <v>44</v>
      </c>
      <c r="Q17" s="29" t="s">
        <v>45</v>
      </c>
      <c r="R17" s="29">
        <v>30500</v>
      </c>
      <c r="S17" s="29">
        <v>30500</v>
      </c>
      <c r="T17" s="29" t="s">
        <v>46</v>
      </c>
      <c r="U17" s="29" t="str">
        <f>IF(ISERROR(T17/S17),"N/A",T17/S17*100)</f>
        <v>N/A</v>
      </c>
      <c r="V17" s="30" t="s">
        <v>47</v>
      </c>
    </row>
    <row r="18" spans="1:22" ht="18.75" customHeight="1" thickTop="1" thickBot="1">
      <c r="A18" s="27"/>
      <c r="B18" s="120" t="s">
        <v>122</v>
      </c>
      <c r="C18" s="118"/>
      <c r="D18" s="118"/>
      <c r="E18" s="118"/>
      <c r="F18" s="118"/>
      <c r="G18" s="118"/>
      <c r="H18" s="118"/>
      <c r="I18" s="118"/>
      <c r="J18" s="118"/>
      <c r="K18" s="118"/>
      <c r="L18" s="118"/>
      <c r="M18" s="118"/>
      <c r="N18" s="118"/>
      <c r="O18" s="118"/>
      <c r="P18" s="118"/>
      <c r="Q18" s="118"/>
      <c r="R18" s="118"/>
      <c r="S18" s="118"/>
      <c r="T18" s="118"/>
      <c r="U18" s="118"/>
      <c r="V18" s="119"/>
    </row>
    <row r="19" spans="1:22" s="62" customFormat="1" ht="18" customHeight="1" thickBot="1">
      <c r="A19" s="63"/>
      <c r="B19" s="64" t="s">
        <v>48</v>
      </c>
      <c r="C19" s="64"/>
      <c r="D19" s="65"/>
      <c r="E19" s="64"/>
      <c r="F19" s="64"/>
      <c r="G19" s="64"/>
      <c r="H19" s="64"/>
      <c r="I19" s="66"/>
      <c r="J19" s="57"/>
      <c r="K19" s="66"/>
      <c r="L19" s="57"/>
      <c r="M19" s="66"/>
      <c r="N19" s="57"/>
      <c r="O19" s="66"/>
      <c r="P19" s="57"/>
      <c r="Q19" s="67"/>
      <c r="R19" s="68">
        <v>30500</v>
      </c>
      <c r="S19" s="68">
        <v>30500</v>
      </c>
      <c r="T19" s="68" t="s">
        <v>48</v>
      </c>
      <c r="U19" s="68" t="str">
        <f>IF(ISERROR(T19/S19),"N/A",T19/S19*100)</f>
        <v>N/A</v>
      </c>
      <c r="V19" s="64" t="s">
        <v>123</v>
      </c>
    </row>
    <row r="20" spans="1:22" ht="75" customHeight="1" thickTop="1" thickBot="1">
      <c r="A20" s="27"/>
      <c r="B20" s="28" t="s">
        <v>51</v>
      </c>
      <c r="C20" s="85" t="s">
        <v>48</v>
      </c>
      <c r="D20" s="85"/>
      <c r="E20" s="85"/>
      <c r="F20" s="85"/>
      <c r="G20" s="85"/>
      <c r="H20" s="85"/>
      <c r="I20" s="85" t="s">
        <v>55</v>
      </c>
      <c r="J20" s="85"/>
      <c r="K20" s="85"/>
      <c r="L20" s="85" t="s">
        <v>56</v>
      </c>
      <c r="M20" s="85"/>
      <c r="N20" s="85"/>
      <c r="O20" s="85"/>
      <c r="P20" s="29" t="s">
        <v>44</v>
      </c>
      <c r="Q20" s="29" t="s">
        <v>45</v>
      </c>
      <c r="R20" s="29">
        <v>3.65</v>
      </c>
      <c r="S20" s="29">
        <v>3.65</v>
      </c>
      <c r="T20" s="29">
        <v>6.58</v>
      </c>
      <c r="U20" s="29">
        <f>IF(ISERROR(T20/S20),"N/A",T20/S20*100)</f>
        <v>180.27397260273975</v>
      </c>
      <c r="V20" s="30" t="s">
        <v>47</v>
      </c>
    </row>
    <row r="21" spans="1:22" ht="18.75" customHeight="1" thickTop="1" thickBot="1">
      <c r="A21" s="27"/>
      <c r="B21" s="120" t="s">
        <v>122</v>
      </c>
      <c r="C21" s="118"/>
      <c r="D21" s="118"/>
      <c r="E21" s="118"/>
      <c r="F21" s="118"/>
      <c r="G21" s="118"/>
      <c r="H21" s="118"/>
      <c r="I21" s="118"/>
      <c r="J21" s="118"/>
      <c r="K21" s="118"/>
      <c r="L21" s="118"/>
      <c r="M21" s="118"/>
      <c r="N21" s="118"/>
      <c r="O21" s="118"/>
      <c r="P21" s="118"/>
      <c r="Q21" s="118"/>
      <c r="R21" s="118"/>
      <c r="S21" s="118"/>
      <c r="T21" s="118"/>
      <c r="U21" s="118"/>
      <c r="V21" s="119"/>
    </row>
    <row r="22" spans="1:22" s="62" customFormat="1" ht="18" customHeight="1" thickBot="1">
      <c r="A22" s="63"/>
      <c r="B22" s="64" t="s">
        <v>48</v>
      </c>
      <c r="C22" s="64"/>
      <c r="D22" s="65"/>
      <c r="E22" s="64"/>
      <c r="F22" s="64"/>
      <c r="G22" s="64"/>
      <c r="H22" s="64"/>
      <c r="I22" s="66"/>
      <c r="J22" s="57"/>
      <c r="K22" s="66"/>
      <c r="L22" s="57"/>
      <c r="M22" s="66"/>
      <c r="N22" s="57"/>
      <c r="O22" s="66"/>
      <c r="P22" s="57"/>
      <c r="Q22" s="67"/>
      <c r="R22" s="68">
        <v>3.65</v>
      </c>
      <c r="S22" s="68">
        <v>3.65</v>
      </c>
      <c r="T22" s="68">
        <v>6.58</v>
      </c>
      <c r="U22" s="68">
        <f>IF(ISERROR(T22/S22),"N/A",T22/S22*100)</f>
        <v>180.27397260273975</v>
      </c>
      <c r="V22" s="64" t="s">
        <v>123</v>
      </c>
    </row>
    <row r="23" spans="1:22" ht="75" customHeight="1" thickTop="1" thickBot="1">
      <c r="A23" s="27"/>
      <c r="B23" s="28" t="s">
        <v>57</v>
      </c>
      <c r="C23" s="85" t="s">
        <v>58</v>
      </c>
      <c r="D23" s="85"/>
      <c r="E23" s="85"/>
      <c r="F23" s="85"/>
      <c r="G23" s="85"/>
      <c r="H23" s="85"/>
      <c r="I23" s="85" t="s">
        <v>59</v>
      </c>
      <c r="J23" s="85"/>
      <c r="K23" s="85"/>
      <c r="L23" s="85" t="s">
        <v>60</v>
      </c>
      <c r="M23" s="85"/>
      <c r="N23" s="85"/>
      <c r="O23" s="85"/>
      <c r="P23" s="29" t="s">
        <v>44</v>
      </c>
      <c r="Q23" s="29" t="s">
        <v>61</v>
      </c>
      <c r="R23" s="29">
        <v>6249</v>
      </c>
      <c r="S23" s="29">
        <v>6249</v>
      </c>
      <c r="T23" s="29" t="s">
        <v>46</v>
      </c>
      <c r="U23" s="29" t="str">
        <f>IF(ISERROR(T23/S23),"N/A",T23/S23*100)</f>
        <v>N/A</v>
      </c>
      <c r="V23" s="30" t="s">
        <v>47</v>
      </c>
    </row>
    <row r="24" spans="1:22" ht="18.75" customHeight="1" thickTop="1" thickBot="1">
      <c r="A24" s="27"/>
      <c r="B24" s="120" t="s">
        <v>122</v>
      </c>
      <c r="C24" s="118"/>
      <c r="D24" s="118"/>
      <c r="E24" s="118"/>
      <c r="F24" s="118"/>
      <c r="G24" s="118"/>
      <c r="H24" s="118"/>
      <c r="I24" s="118"/>
      <c r="J24" s="118"/>
      <c r="K24" s="118"/>
      <c r="L24" s="118"/>
      <c r="M24" s="118"/>
      <c r="N24" s="118"/>
      <c r="O24" s="118"/>
      <c r="P24" s="118"/>
      <c r="Q24" s="118"/>
      <c r="R24" s="118"/>
      <c r="S24" s="118"/>
      <c r="T24" s="118"/>
      <c r="U24" s="118"/>
      <c r="V24" s="119"/>
    </row>
    <row r="25" spans="1:22" s="62" customFormat="1" ht="18" customHeight="1" thickBot="1">
      <c r="A25" s="63"/>
      <c r="B25" s="64" t="s">
        <v>48</v>
      </c>
      <c r="C25" s="64"/>
      <c r="D25" s="65"/>
      <c r="E25" s="64"/>
      <c r="F25" s="64"/>
      <c r="G25" s="64"/>
      <c r="H25" s="64"/>
      <c r="I25" s="66"/>
      <c r="J25" s="57"/>
      <c r="K25" s="66"/>
      <c r="L25" s="57"/>
      <c r="M25" s="66"/>
      <c r="N25" s="57"/>
      <c r="O25" s="66"/>
      <c r="P25" s="57"/>
      <c r="Q25" s="67"/>
      <c r="R25" s="68">
        <v>6249</v>
      </c>
      <c r="S25" s="68">
        <v>6249</v>
      </c>
      <c r="T25" s="68" t="s">
        <v>48</v>
      </c>
      <c r="U25" s="68" t="str">
        <f>IF(ISERROR(T25/S25),"N/A",T25/S25*100)</f>
        <v>N/A</v>
      </c>
      <c r="V25" s="64" t="s">
        <v>123</v>
      </c>
    </row>
    <row r="26" spans="1:22" ht="75" customHeight="1" thickTop="1" thickBot="1">
      <c r="A26" s="27"/>
      <c r="B26" s="28" t="s">
        <v>57</v>
      </c>
      <c r="C26" s="85" t="s">
        <v>48</v>
      </c>
      <c r="D26" s="85"/>
      <c r="E26" s="85"/>
      <c r="F26" s="85"/>
      <c r="G26" s="85"/>
      <c r="H26" s="85"/>
      <c r="I26" s="85" t="s">
        <v>62</v>
      </c>
      <c r="J26" s="85"/>
      <c r="K26" s="85"/>
      <c r="L26" s="85" t="s">
        <v>63</v>
      </c>
      <c r="M26" s="85"/>
      <c r="N26" s="85"/>
      <c r="O26" s="85"/>
      <c r="P26" s="29" t="s">
        <v>44</v>
      </c>
      <c r="Q26" s="29" t="s">
        <v>61</v>
      </c>
      <c r="R26" s="29">
        <v>6249</v>
      </c>
      <c r="S26" s="29">
        <v>6249</v>
      </c>
      <c r="T26" s="29" t="s">
        <v>46</v>
      </c>
      <c r="U26" s="29" t="str">
        <f>IF(ISERROR(T26/S26),"N/A",T26/S26*100)</f>
        <v>N/A</v>
      </c>
      <c r="V26" s="30" t="s">
        <v>47</v>
      </c>
    </row>
    <row r="27" spans="1:22" ht="18.75" customHeight="1" thickTop="1" thickBot="1">
      <c r="A27" s="27"/>
      <c r="B27" s="120" t="s">
        <v>122</v>
      </c>
      <c r="C27" s="118"/>
      <c r="D27" s="118"/>
      <c r="E27" s="118"/>
      <c r="F27" s="118"/>
      <c r="G27" s="118"/>
      <c r="H27" s="118"/>
      <c r="I27" s="118"/>
      <c r="J27" s="118"/>
      <c r="K27" s="118"/>
      <c r="L27" s="118"/>
      <c r="M27" s="118"/>
      <c r="N27" s="118"/>
      <c r="O27" s="118"/>
      <c r="P27" s="118"/>
      <c r="Q27" s="118"/>
      <c r="R27" s="118"/>
      <c r="S27" s="118"/>
      <c r="T27" s="118"/>
      <c r="U27" s="118"/>
      <c r="V27" s="119"/>
    </row>
    <row r="28" spans="1:22" s="62" customFormat="1" ht="18" customHeight="1" thickBot="1">
      <c r="A28" s="63"/>
      <c r="B28" s="64" t="s">
        <v>48</v>
      </c>
      <c r="C28" s="64"/>
      <c r="D28" s="65"/>
      <c r="E28" s="64"/>
      <c r="F28" s="64"/>
      <c r="G28" s="64"/>
      <c r="H28" s="64"/>
      <c r="I28" s="66"/>
      <c r="J28" s="57"/>
      <c r="K28" s="66"/>
      <c r="L28" s="57"/>
      <c r="M28" s="66"/>
      <c r="N28" s="57"/>
      <c r="O28" s="66"/>
      <c r="P28" s="57"/>
      <c r="Q28" s="67"/>
      <c r="R28" s="68">
        <v>6249</v>
      </c>
      <c r="S28" s="68">
        <v>6249</v>
      </c>
      <c r="T28" s="68" t="s">
        <v>48</v>
      </c>
      <c r="U28" s="68" t="str">
        <f>IF(ISERROR(T28/S28),"N/A",T28/S28*100)</f>
        <v>N/A</v>
      </c>
      <c r="V28" s="64" t="s">
        <v>123</v>
      </c>
    </row>
    <row r="29" spans="1:22" ht="75" customHeight="1" thickTop="1" thickBot="1">
      <c r="A29" s="27"/>
      <c r="B29" s="28" t="s">
        <v>57</v>
      </c>
      <c r="C29" s="85" t="s">
        <v>48</v>
      </c>
      <c r="D29" s="85"/>
      <c r="E29" s="85"/>
      <c r="F29" s="85"/>
      <c r="G29" s="85"/>
      <c r="H29" s="85"/>
      <c r="I29" s="85" t="s">
        <v>64</v>
      </c>
      <c r="J29" s="85"/>
      <c r="K29" s="85"/>
      <c r="L29" s="85" t="s">
        <v>65</v>
      </c>
      <c r="M29" s="85"/>
      <c r="N29" s="85"/>
      <c r="O29" s="85"/>
      <c r="P29" s="29" t="s">
        <v>44</v>
      </c>
      <c r="Q29" s="29" t="s">
        <v>61</v>
      </c>
      <c r="R29" s="29">
        <v>22987</v>
      </c>
      <c r="S29" s="29">
        <v>22987</v>
      </c>
      <c r="T29" s="29" t="s">
        <v>46</v>
      </c>
      <c r="U29" s="29" t="str">
        <f>IF(ISERROR(T29/S29),"N/A",T29/S29*100)</f>
        <v>N/A</v>
      </c>
      <c r="V29" s="30" t="s">
        <v>47</v>
      </c>
    </row>
    <row r="30" spans="1:22" ht="18.75" customHeight="1" thickTop="1" thickBot="1">
      <c r="A30" s="27"/>
      <c r="B30" s="120" t="s">
        <v>122</v>
      </c>
      <c r="C30" s="118"/>
      <c r="D30" s="118"/>
      <c r="E30" s="118"/>
      <c r="F30" s="118"/>
      <c r="G30" s="118"/>
      <c r="H30" s="118"/>
      <c r="I30" s="118"/>
      <c r="J30" s="118"/>
      <c r="K30" s="118"/>
      <c r="L30" s="118"/>
      <c r="M30" s="118"/>
      <c r="N30" s="118"/>
      <c r="O30" s="118"/>
      <c r="P30" s="118"/>
      <c r="Q30" s="118"/>
      <c r="R30" s="118"/>
      <c r="S30" s="118"/>
      <c r="T30" s="118"/>
      <c r="U30" s="118"/>
      <c r="V30" s="119"/>
    </row>
    <row r="31" spans="1:22" s="62" customFormat="1" ht="18" customHeight="1" thickBot="1">
      <c r="A31" s="63"/>
      <c r="B31" s="64" t="s">
        <v>48</v>
      </c>
      <c r="C31" s="64"/>
      <c r="D31" s="65"/>
      <c r="E31" s="64"/>
      <c r="F31" s="64"/>
      <c r="G31" s="64"/>
      <c r="H31" s="64"/>
      <c r="I31" s="66"/>
      <c r="J31" s="57"/>
      <c r="K31" s="66"/>
      <c r="L31" s="57"/>
      <c r="M31" s="66"/>
      <c r="N31" s="57"/>
      <c r="O31" s="66"/>
      <c r="P31" s="57"/>
      <c r="Q31" s="67"/>
      <c r="R31" s="68">
        <v>22987</v>
      </c>
      <c r="S31" s="68">
        <v>22987</v>
      </c>
      <c r="T31" s="68" t="s">
        <v>48</v>
      </c>
      <c r="U31" s="68" t="str">
        <f>IF(ISERROR(T31/S31),"N/A",T31/S31*100)</f>
        <v>N/A</v>
      </c>
      <c r="V31" s="64" t="s">
        <v>123</v>
      </c>
    </row>
    <row r="32" spans="1:22" ht="75" customHeight="1" thickTop="1" thickBot="1">
      <c r="A32" s="27"/>
      <c r="B32" s="28" t="s">
        <v>48</v>
      </c>
      <c r="C32" s="85" t="s">
        <v>66</v>
      </c>
      <c r="D32" s="85"/>
      <c r="E32" s="85"/>
      <c r="F32" s="85"/>
      <c r="G32" s="85"/>
      <c r="H32" s="85"/>
      <c r="I32" s="85" t="s">
        <v>67</v>
      </c>
      <c r="J32" s="85"/>
      <c r="K32" s="85"/>
      <c r="L32" s="85" t="s">
        <v>68</v>
      </c>
      <c r="M32" s="85"/>
      <c r="N32" s="85"/>
      <c r="O32" s="85"/>
      <c r="P32" s="29" t="s">
        <v>44</v>
      </c>
      <c r="Q32" s="29" t="s">
        <v>45</v>
      </c>
      <c r="R32" s="29">
        <v>100.6</v>
      </c>
      <c r="S32" s="29">
        <v>100.6</v>
      </c>
      <c r="T32" s="29">
        <v>101.18</v>
      </c>
      <c r="U32" s="29">
        <f>IF(ISERROR(T32/S32),"N/A",T32/S32*100)</f>
        <v>100.57654075546721</v>
      </c>
      <c r="V32" s="30" t="s">
        <v>47</v>
      </c>
    </row>
    <row r="33" spans="1:22" ht="18.75" customHeight="1" thickTop="1" thickBot="1">
      <c r="A33" s="27"/>
      <c r="B33" s="120" t="s">
        <v>122</v>
      </c>
      <c r="C33" s="118"/>
      <c r="D33" s="118"/>
      <c r="E33" s="118"/>
      <c r="F33" s="118"/>
      <c r="G33" s="118"/>
      <c r="H33" s="118"/>
      <c r="I33" s="118"/>
      <c r="J33" s="118"/>
      <c r="K33" s="118"/>
      <c r="L33" s="118"/>
      <c r="M33" s="118"/>
      <c r="N33" s="118"/>
      <c r="O33" s="118"/>
      <c r="P33" s="118"/>
      <c r="Q33" s="118"/>
      <c r="R33" s="118"/>
      <c r="S33" s="118"/>
      <c r="T33" s="118"/>
      <c r="U33" s="118"/>
      <c r="V33" s="119"/>
    </row>
    <row r="34" spans="1:22" s="62" customFormat="1" ht="18" customHeight="1" thickBot="1">
      <c r="A34" s="63"/>
      <c r="B34" s="64" t="s">
        <v>48</v>
      </c>
      <c r="C34" s="64"/>
      <c r="D34" s="65"/>
      <c r="E34" s="64"/>
      <c r="F34" s="64"/>
      <c r="G34" s="64"/>
      <c r="H34" s="64"/>
      <c r="I34" s="66"/>
      <c r="J34" s="57"/>
      <c r="K34" s="66"/>
      <c r="L34" s="57"/>
      <c r="M34" s="66"/>
      <c r="N34" s="57"/>
      <c r="O34" s="66"/>
      <c r="P34" s="57"/>
      <c r="Q34" s="67"/>
      <c r="R34" s="68">
        <v>100.6</v>
      </c>
      <c r="S34" s="68">
        <v>100.6</v>
      </c>
      <c r="T34" s="68">
        <v>101.18</v>
      </c>
      <c r="U34" s="68">
        <f>IF(ISERROR(T34/S34),"N/A",T34/S34*100)</f>
        <v>100.57654075546721</v>
      </c>
      <c r="V34" s="64" t="s">
        <v>123</v>
      </c>
    </row>
    <row r="35" spans="1:22" ht="75" customHeight="1" thickTop="1" thickBot="1">
      <c r="A35" s="27"/>
      <c r="B35" s="28" t="s">
        <v>69</v>
      </c>
      <c r="C35" s="85" t="s">
        <v>70</v>
      </c>
      <c r="D35" s="85"/>
      <c r="E35" s="85"/>
      <c r="F35" s="85"/>
      <c r="G35" s="85"/>
      <c r="H35" s="85"/>
      <c r="I35" s="85" t="s">
        <v>71</v>
      </c>
      <c r="J35" s="85"/>
      <c r="K35" s="85"/>
      <c r="L35" s="85" t="s">
        <v>72</v>
      </c>
      <c r="M35" s="85"/>
      <c r="N35" s="85"/>
      <c r="O35" s="85"/>
      <c r="P35" s="29" t="s">
        <v>44</v>
      </c>
      <c r="Q35" s="29" t="s">
        <v>73</v>
      </c>
      <c r="R35" s="29">
        <v>53770751</v>
      </c>
      <c r="S35" s="29">
        <v>53770751</v>
      </c>
      <c r="T35" s="29" t="s">
        <v>46</v>
      </c>
      <c r="U35" s="29" t="str">
        <f>IF(ISERROR(T35/S35),"N/A",T35/S35*100)</f>
        <v>N/A</v>
      </c>
      <c r="V35" s="30" t="s">
        <v>47</v>
      </c>
    </row>
    <row r="36" spans="1:22" ht="18.75" customHeight="1" thickTop="1" thickBot="1">
      <c r="A36" s="27"/>
      <c r="B36" s="120" t="s">
        <v>122</v>
      </c>
      <c r="C36" s="118"/>
      <c r="D36" s="118"/>
      <c r="E36" s="118"/>
      <c r="F36" s="118"/>
      <c r="G36" s="118"/>
      <c r="H36" s="118"/>
      <c r="I36" s="118"/>
      <c r="J36" s="118"/>
      <c r="K36" s="118"/>
      <c r="L36" s="118"/>
      <c r="M36" s="118"/>
      <c r="N36" s="118"/>
      <c r="O36" s="118"/>
      <c r="P36" s="118"/>
      <c r="Q36" s="118"/>
      <c r="R36" s="118"/>
      <c r="S36" s="118"/>
      <c r="T36" s="118"/>
      <c r="U36" s="118"/>
      <c r="V36" s="119"/>
    </row>
    <row r="37" spans="1:22" s="62" customFormat="1" ht="18" customHeight="1" thickBot="1">
      <c r="A37" s="63"/>
      <c r="B37" s="64" t="s">
        <v>48</v>
      </c>
      <c r="C37" s="64"/>
      <c r="D37" s="65"/>
      <c r="E37" s="64"/>
      <c r="F37" s="64"/>
      <c r="G37" s="64"/>
      <c r="H37" s="64"/>
      <c r="I37" s="66"/>
      <c r="J37" s="57"/>
      <c r="K37" s="66"/>
      <c r="L37" s="57"/>
      <c r="M37" s="66"/>
      <c r="N37" s="57"/>
      <c r="O37" s="66"/>
      <c r="P37" s="57"/>
      <c r="Q37" s="67"/>
      <c r="R37" s="68">
        <v>53770751</v>
      </c>
      <c r="S37" s="68">
        <v>53770751</v>
      </c>
      <c r="T37" s="68" t="s">
        <v>48</v>
      </c>
      <c r="U37" s="68" t="str">
        <f>IF(ISERROR(T37/S37),"N/A",T37/S37*100)</f>
        <v>N/A</v>
      </c>
      <c r="V37" s="64" t="s">
        <v>123</v>
      </c>
    </row>
    <row r="38" spans="1:22" ht="75" customHeight="1" thickTop="1" thickBot="1">
      <c r="A38" s="27"/>
      <c r="B38" s="28" t="s">
        <v>48</v>
      </c>
      <c r="C38" s="85" t="s">
        <v>74</v>
      </c>
      <c r="D38" s="85"/>
      <c r="E38" s="85"/>
      <c r="F38" s="85"/>
      <c r="G38" s="85"/>
      <c r="H38" s="85"/>
      <c r="I38" s="85" t="s">
        <v>75</v>
      </c>
      <c r="J38" s="85"/>
      <c r="K38" s="85"/>
      <c r="L38" s="85" t="s">
        <v>76</v>
      </c>
      <c r="M38" s="85"/>
      <c r="N38" s="85"/>
      <c r="O38" s="85"/>
      <c r="P38" s="29" t="s">
        <v>44</v>
      </c>
      <c r="Q38" s="29" t="s">
        <v>77</v>
      </c>
      <c r="R38" s="29">
        <v>198031</v>
      </c>
      <c r="S38" s="29">
        <v>198031</v>
      </c>
      <c r="T38" s="29" t="s">
        <v>46</v>
      </c>
      <c r="U38" s="29" t="str">
        <f>IF(ISERROR(T38/S38),"N/A",T38/S38*100)</f>
        <v>N/A</v>
      </c>
      <c r="V38" s="30" t="s">
        <v>47</v>
      </c>
    </row>
    <row r="39" spans="1:22" ht="18.75" customHeight="1" thickTop="1" thickBot="1">
      <c r="A39" s="27"/>
      <c r="B39" s="120" t="s">
        <v>122</v>
      </c>
      <c r="C39" s="118"/>
      <c r="D39" s="118"/>
      <c r="E39" s="118"/>
      <c r="F39" s="118"/>
      <c r="G39" s="118"/>
      <c r="H39" s="118"/>
      <c r="I39" s="118"/>
      <c r="J39" s="118"/>
      <c r="K39" s="118"/>
      <c r="L39" s="118"/>
      <c r="M39" s="118"/>
      <c r="N39" s="118"/>
      <c r="O39" s="118"/>
      <c r="P39" s="118"/>
      <c r="Q39" s="118"/>
      <c r="R39" s="118"/>
      <c r="S39" s="118"/>
      <c r="T39" s="118"/>
      <c r="U39" s="118"/>
      <c r="V39" s="119"/>
    </row>
    <row r="40" spans="1:22" s="62" customFormat="1" ht="18" customHeight="1" thickBot="1">
      <c r="A40" s="63"/>
      <c r="B40" s="64" t="s">
        <v>48</v>
      </c>
      <c r="C40" s="64"/>
      <c r="D40" s="65"/>
      <c r="E40" s="64"/>
      <c r="F40" s="64"/>
      <c r="G40" s="64"/>
      <c r="H40" s="64"/>
      <c r="I40" s="66"/>
      <c r="J40" s="57"/>
      <c r="K40" s="66"/>
      <c r="L40" s="57"/>
      <c r="M40" s="66"/>
      <c r="N40" s="57"/>
      <c r="O40" s="66"/>
      <c r="P40" s="57"/>
      <c r="Q40" s="67"/>
      <c r="R40" s="68">
        <v>198031</v>
      </c>
      <c r="S40" s="68">
        <v>198031</v>
      </c>
      <c r="T40" s="68" t="s">
        <v>48</v>
      </c>
      <c r="U40" s="68" t="str">
        <f>IF(ISERROR(T40/S40),"N/A",T40/S40*100)</f>
        <v>N/A</v>
      </c>
      <c r="V40" s="64" t="s">
        <v>123</v>
      </c>
    </row>
    <row r="41" spans="1:22" ht="75" customHeight="1" thickTop="1" thickBot="1">
      <c r="A41" s="27"/>
      <c r="B41" s="28" t="s">
        <v>48</v>
      </c>
      <c r="C41" s="85" t="s">
        <v>48</v>
      </c>
      <c r="D41" s="85"/>
      <c r="E41" s="85"/>
      <c r="F41" s="85"/>
      <c r="G41" s="85"/>
      <c r="H41" s="85"/>
      <c r="I41" s="85" t="s">
        <v>78</v>
      </c>
      <c r="J41" s="85"/>
      <c r="K41" s="85"/>
      <c r="L41" s="85" t="s">
        <v>79</v>
      </c>
      <c r="M41" s="85"/>
      <c r="N41" s="85"/>
      <c r="O41" s="85"/>
      <c r="P41" s="29" t="s">
        <v>44</v>
      </c>
      <c r="Q41" s="29" t="s">
        <v>77</v>
      </c>
      <c r="R41" s="29">
        <v>23145</v>
      </c>
      <c r="S41" s="29">
        <v>23145</v>
      </c>
      <c r="T41" s="29" t="s">
        <v>46</v>
      </c>
      <c r="U41" s="29" t="str">
        <f>IF(ISERROR(T41/S41),"N/A",T41/S41*100)</f>
        <v>N/A</v>
      </c>
      <c r="V41" s="30" t="s">
        <v>47</v>
      </c>
    </row>
    <row r="42" spans="1:22" ht="18.75" customHeight="1" thickTop="1" thickBot="1">
      <c r="A42" s="27"/>
      <c r="B42" s="120" t="s">
        <v>122</v>
      </c>
      <c r="C42" s="118"/>
      <c r="D42" s="118"/>
      <c r="E42" s="118"/>
      <c r="F42" s="118"/>
      <c r="G42" s="118"/>
      <c r="H42" s="118"/>
      <c r="I42" s="118"/>
      <c r="J42" s="118"/>
      <c r="K42" s="118"/>
      <c r="L42" s="118"/>
      <c r="M42" s="118"/>
      <c r="N42" s="118"/>
      <c r="O42" s="118"/>
      <c r="P42" s="118"/>
      <c r="Q42" s="118"/>
      <c r="R42" s="118"/>
      <c r="S42" s="118"/>
      <c r="T42" s="118"/>
      <c r="U42" s="118"/>
      <c r="V42" s="119"/>
    </row>
    <row r="43" spans="1:22" s="62" customFormat="1" ht="18" customHeight="1" thickBot="1">
      <c r="A43" s="63"/>
      <c r="B43" s="64" t="s">
        <v>48</v>
      </c>
      <c r="C43" s="64"/>
      <c r="D43" s="65"/>
      <c r="E43" s="64"/>
      <c r="F43" s="64"/>
      <c r="G43" s="64"/>
      <c r="H43" s="64"/>
      <c r="I43" s="66"/>
      <c r="J43" s="57"/>
      <c r="K43" s="66"/>
      <c r="L43" s="57"/>
      <c r="M43" s="66"/>
      <c r="N43" s="57"/>
      <c r="O43" s="66"/>
      <c r="P43" s="57"/>
      <c r="Q43" s="67"/>
      <c r="R43" s="68">
        <v>23145</v>
      </c>
      <c r="S43" s="68">
        <v>23145</v>
      </c>
      <c r="T43" s="68" t="s">
        <v>48</v>
      </c>
      <c r="U43" s="68" t="str">
        <f>IF(ISERROR(T43/S43),"N/A",T43/S43*100)</f>
        <v>N/A</v>
      </c>
      <c r="V43" s="64" t="s">
        <v>123</v>
      </c>
    </row>
    <row r="44" spans="1:22" ht="75" customHeight="1" thickTop="1" thickBot="1">
      <c r="A44" s="27"/>
      <c r="B44" s="28" t="s">
        <v>48</v>
      </c>
      <c r="C44" s="85" t="s">
        <v>80</v>
      </c>
      <c r="D44" s="85"/>
      <c r="E44" s="85"/>
      <c r="F44" s="85"/>
      <c r="G44" s="85"/>
      <c r="H44" s="85"/>
      <c r="I44" s="85" t="s">
        <v>81</v>
      </c>
      <c r="J44" s="85"/>
      <c r="K44" s="85"/>
      <c r="L44" s="85" t="s">
        <v>82</v>
      </c>
      <c r="M44" s="85"/>
      <c r="N44" s="85"/>
      <c r="O44" s="85"/>
      <c r="P44" s="29" t="s">
        <v>44</v>
      </c>
      <c r="Q44" s="29" t="s">
        <v>73</v>
      </c>
      <c r="R44" s="29">
        <v>58.46</v>
      </c>
      <c r="S44" s="29">
        <v>58.46</v>
      </c>
      <c r="T44" s="29">
        <v>59.2</v>
      </c>
      <c r="U44" s="29">
        <f>IF(ISERROR(T44/S44),"N/A",T44/S44*100)</f>
        <v>101.26582278481013</v>
      </c>
      <c r="V44" s="30" t="s">
        <v>47</v>
      </c>
    </row>
    <row r="45" spans="1:22" ht="18.75" customHeight="1" thickTop="1" thickBot="1">
      <c r="A45" s="27"/>
      <c r="B45" s="120" t="s">
        <v>122</v>
      </c>
      <c r="C45" s="118"/>
      <c r="D45" s="118"/>
      <c r="E45" s="118"/>
      <c r="F45" s="118"/>
      <c r="G45" s="118"/>
      <c r="H45" s="118"/>
      <c r="I45" s="118"/>
      <c r="J45" s="118"/>
      <c r="K45" s="118"/>
      <c r="L45" s="118"/>
      <c r="M45" s="118"/>
      <c r="N45" s="118"/>
      <c r="O45" s="118"/>
      <c r="P45" s="118"/>
      <c r="Q45" s="118"/>
      <c r="R45" s="118"/>
      <c r="S45" s="118"/>
      <c r="T45" s="118"/>
      <c r="U45" s="118"/>
      <c r="V45" s="119"/>
    </row>
    <row r="46" spans="1:22" s="62" customFormat="1" ht="18" customHeight="1" thickBot="1">
      <c r="A46" s="63"/>
      <c r="B46" s="64" t="s">
        <v>48</v>
      </c>
      <c r="C46" s="64"/>
      <c r="D46" s="65"/>
      <c r="E46" s="64"/>
      <c r="F46" s="64"/>
      <c r="G46" s="64"/>
      <c r="H46" s="64"/>
      <c r="I46" s="66"/>
      <c r="J46" s="57"/>
      <c r="K46" s="66"/>
      <c r="L46" s="57"/>
      <c r="M46" s="66"/>
      <c r="N46" s="57"/>
      <c r="O46" s="66"/>
      <c r="P46" s="57"/>
      <c r="Q46" s="67"/>
      <c r="R46" s="68">
        <v>58.46</v>
      </c>
      <c r="S46" s="68">
        <v>58.46</v>
      </c>
      <c r="T46" s="68">
        <v>59.2</v>
      </c>
      <c r="U46" s="68">
        <f>IF(ISERROR(T46/S46),"N/A",T46/S46*100)</f>
        <v>101.26582278481013</v>
      </c>
      <c r="V46" s="64" t="s">
        <v>123</v>
      </c>
    </row>
    <row r="47" spans="1:22" s="51" customFormat="1" ht="14.85" customHeight="1" thickTop="1" thickBot="1">
      <c r="B47" s="52" t="s">
        <v>92</v>
      </c>
      <c r="C47" s="53"/>
      <c r="D47" s="53"/>
      <c r="E47" s="53"/>
      <c r="F47" s="53"/>
      <c r="G47" s="53"/>
      <c r="H47" s="54"/>
      <c r="I47" s="54"/>
      <c r="J47" s="54"/>
      <c r="K47" s="54"/>
      <c r="L47" s="54"/>
      <c r="M47" s="54"/>
      <c r="N47" s="54"/>
      <c r="O47" s="54"/>
      <c r="P47" s="54"/>
      <c r="Q47" s="54"/>
      <c r="R47" s="54"/>
      <c r="S47" s="54"/>
      <c r="T47" s="54"/>
      <c r="U47" s="54"/>
      <c r="V47" s="55"/>
    </row>
    <row r="48" spans="1:22" ht="44.25" customHeight="1" thickTop="1">
      <c r="B48" s="82" t="s">
        <v>93</v>
      </c>
      <c r="C48" s="83"/>
      <c r="D48" s="83"/>
      <c r="E48" s="83"/>
      <c r="F48" s="83"/>
      <c r="G48" s="83"/>
      <c r="H48" s="83"/>
      <c r="I48" s="83"/>
      <c r="J48" s="83"/>
      <c r="K48" s="83"/>
      <c r="L48" s="83"/>
      <c r="M48" s="83"/>
      <c r="N48" s="83"/>
      <c r="O48" s="83"/>
      <c r="P48" s="83"/>
      <c r="Q48" s="83"/>
      <c r="R48" s="83"/>
      <c r="S48" s="83"/>
      <c r="T48" s="83"/>
      <c r="U48" s="83"/>
      <c r="V48" s="84"/>
    </row>
    <row r="49" spans="2:22" ht="34.5" customHeight="1">
      <c r="B49" s="73" t="s">
        <v>124</v>
      </c>
      <c r="C49" s="74"/>
      <c r="D49" s="74"/>
      <c r="E49" s="74"/>
      <c r="F49" s="74"/>
      <c r="G49" s="74"/>
      <c r="H49" s="74"/>
      <c r="I49" s="74"/>
      <c r="J49" s="74"/>
      <c r="K49" s="74"/>
      <c r="L49" s="74"/>
      <c r="M49" s="74"/>
      <c r="N49" s="74"/>
      <c r="O49" s="74"/>
      <c r="P49" s="74"/>
      <c r="Q49" s="74"/>
      <c r="R49" s="74"/>
      <c r="S49" s="74"/>
      <c r="T49" s="74"/>
      <c r="U49" s="74"/>
      <c r="V49" s="75"/>
    </row>
    <row r="50" spans="2:22" ht="34.5" customHeight="1">
      <c r="B50" s="73" t="s">
        <v>125</v>
      </c>
      <c r="C50" s="74"/>
      <c r="D50" s="74"/>
      <c r="E50" s="74"/>
      <c r="F50" s="74"/>
      <c r="G50" s="74"/>
      <c r="H50" s="74"/>
      <c r="I50" s="74"/>
      <c r="J50" s="74"/>
      <c r="K50" s="74"/>
      <c r="L50" s="74"/>
      <c r="M50" s="74"/>
      <c r="N50" s="74"/>
      <c r="O50" s="74"/>
      <c r="P50" s="74"/>
      <c r="Q50" s="74"/>
      <c r="R50" s="74"/>
      <c r="S50" s="74"/>
      <c r="T50" s="74"/>
      <c r="U50" s="74"/>
      <c r="V50" s="75"/>
    </row>
    <row r="51" spans="2:22" ht="34.5" customHeight="1">
      <c r="B51" s="73" t="s">
        <v>126</v>
      </c>
      <c r="C51" s="74"/>
      <c r="D51" s="74"/>
      <c r="E51" s="74"/>
      <c r="F51" s="74"/>
      <c r="G51" s="74"/>
      <c r="H51" s="74"/>
      <c r="I51" s="74"/>
      <c r="J51" s="74"/>
      <c r="K51" s="74"/>
      <c r="L51" s="74"/>
      <c r="M51" s="74"/>
      <c r="N51" s="74"/>
      <c r="O51" s="74"/>
      <c r="P51" s="74"/>
      <c r="Q51" s="74"/>
      <c r="R51" s="74"/>
      <c r="S51" s="74"/>
      <c r="T51" s="74"/>
      <c r="U51" s="74"/>
      <c r="V51" s="75"/>
    </row>
    <row r="52" spans="2:22" ht="34.5" customHeight="1">
      <c r="B52" s="73" t="s">
        <v>127</v>
      </c>
      <c r="C52" s="74"/>
      <c r="D52" s="74"/>
      <c r="E52" s="74"/>
      <c r="F52" s="74"/>
      <c r="G52" s="74"/>
      <c r="H52" s="74"/>
      <c r="I52" s="74"/>
      <c r="J52" s="74"/>
      <c r="K52" s="74"/>
      <c r="L52" s="74"/>
      <c r="M52" s="74"/>
      <c r="N52" s="74"/>
      <c r="O52" s="74"/>
      <c r="P52" s="74"/>
      <c r="Q52" s="74"/>
      <c r="R52" s="74"/>
      <c r="S52" s="74"/>
      <c r="T52" s="74"/>
      <c r="U52" s="74"/>
      <c r="V52" s="75"/>
    </row>
    <row r="53" spans="2:22" ht="34.5" customHeight="1">
      <c r="B53" s="73" t="s">
        <v>128</v>
      </c>
      <c r="C53" s="74"/>
      <c r="D53" s="74"/>
      <c r="E53" s="74"/>
      <c r="F53" s="74"/>
      <c r="G53" s="74"/>
      <c r="H53" s="74"/>
      <c r="I53" s="74"/>
      <c r="J53" s="74"/>
      <c r="K53" s="74"/>
      <c r="L53" s="74"/>
      <c r="M53" s="74"/>
      <c r="N53" s="74"/>
      <c r="O53" s="74"/>
      <c r="P53" s="74"/>
      <c r="Q53" s="74"/>
      <c r="R53" s="74"/>
      <c r="S53" s="74"/>
      <c r="T53" s="74"/>
      <c r="U53" s="74"/>
      <c r="V53" s="75"/>
    </row>
    <row r="54" spans="2:22" ht="34.5" customHeight="1">
      <c r="B54" s="73" t="s">
        <v>129</v>
      </c>
      <c r="C54" s="74"/>
      <c r="D54" s="74"/>
      <c r="E54" s="74"/>
      <c r="F54" s="74"/>
      <c r="G54" s="74"/>
      <c r="H54" s="74"/>
      <c r="I54" s="74"/>
      <c r="J54" s="74"/>
      <c r="K54" s="74"/>
      <c r="L54" s="74"/>
      <c r="M54" s="74"/>
      <c r="N54" s="74"/>
      <c r="O54" s="74"/>
      <c r="P54" s="74"/>
      <c r="Q54" s="74"/>
      <c r="R54" s="74"/>
      <c r="S54" s="74"/>
      <c r="T54" s="74"/>
      <c r="U54" s="74"/>
      <c r="V54" s="75"/>
    </row>
    <row r="55" spans="2:22" ht="34.5" customHeight="1">
      <c r="B55" s="73" t="s">
        <v>130</v>
      </c>
      <c r="C55" s="74"/>
      <c r="D55" s="74"/>
      <c r="E55" s="74"/>
      <c r="F55" s="74"/>
      <c r="G55" s="74"/>
      <c r="H55" s="74"/>
      <c r="I55" s="74"/>
      <c r="J55" s="74"/>
      <c r="K55" s="74"/>
      <c r="L55" s="74"/>
      <c r="M55" s="74"/>
      <c r="N55" s="74"/>
      <c r="O55" s="74"/>
      <c r="P55" s="74"/>
      <c r="Q55" s="74"/>
      <c r="R55" s="74"/>
      <c r="S55" s="74"/>
      <c r="T55" s="74"/>
      <c r="U55" s="74"/>
      <c r="V55" s="75"/>
    </row>
    <row r="56" spans="2:22" ht="34.5" customHeight="1">
      <c r="B56" s="73" t="s">
        <v>131</v>
      </c>
      <c r="C56" s="74"/>
      <c r="D56" s="74"/>
      <c r="E56" s="74"/>
      <c r="F56" s="74"/>
      <c r="G56" s="74"/>
      <c r="H56" s="74"/>
      <c r="I56" s="74"/>
      <c r="J56" s="74"/>
      <c r="K56" s="74"/>
      <c r="L56" s="74"/>
      <c r="M56" s="74"/>
      <c r="N56" s="74"/>
      <c r="O56" s="74"/>
      <c r="P56" s="74"/>
      <c r="Q56" s="74"/>
      <c r="R56" s="74"/>
      <c r="S56" s="74"/>
      <c r="T56" s="74"/>
      <c r="U56" s="74"/>
      <c r="V56" s="75"/>
    </row>
    <row r="57" spans="2:22" ht="34.5" customHeight="1">
      <c r="B57" s="73" t="s">
        <v>132</v>
      </c>
      <c r="C57" s="74"/>
      <c r="D57" s="74"/>
      <c r="E57" s="74"/>
      <c r="F57" s="74"/>
      <c r="G57" s="74"/>
      <c r="H57" s="74"/>
      <c r="I57" s="74"/>
      <c r="J57" s="74"/>
      <c r="K57" s="74"/>
      <c r="L57" s="74"/>
      <c r="M57" s="74"/>
      <c r="N57" s="74"/>
      <c r="O57" s="74"/>
      <c r="P57" s="74"/>
      <c r="Q57" s="74"/>
      <c r="R57" s="74"/>
      <c r="S57" s="74"/>
      <c r="T57" s="74"/>
      <c r="U57" s="74"/>
      <c r="V57" s="75"/>
    </row>
    <row r="58" spans="2:22" ht="34.5" customHeight="1">
      <c r="B58" s="73" t="s">
        <v>133</v>
      </c>
      <c r="C58" s="74"/>
      <c r="D58" s="74"/>
      <c r="E58" s="74"/>
      <c r="F58" s="74"/>
      <c r="G58" s="74"/>
      <c r="H58" s="74"/>
      <c r="I58" s="74"/>
      <c r="J58" s="74"/>
      <c r="K58" s="74"/>
      <c r="L58" s="74"/>
      <c r="M58" s="74"/>
      <c r="N58" s="74"/>
      <c r="O58" s="74"/>
      <c r="P58" s="74"/>
      <c r="Q58" s="74"/>
      <c r="R58" s="74"/>
      <c r="S58" s="74"/>
      <c r="T58" s="74"/>
      <c r="U58" s="74"/>
      <c r="V58" s="75"/>
    </row>
    <row r="59" spans="2:22" ht="34.5" customHeight="1">
      <c r="B59" s="73" t="s">
        <v>134</v>
      </c>
      <c r="C59" s="74"/>
      <c r="D59" s="74"/>
      <c r="E59" s="74"/>
      <c r="F59" s="74"/>
      <c r="G59" s="74"/>
      <c r="H59" s="74"/>
      <c r="I59" s="74"/>
      <c r="J59" s="74"/>
      <c r="K59" s="74"/>
      <c r="L59" s="74"/>
      <c r="M59" s="74"/>
      <c r="N59" s="74"/>
      <c r="O59" s="74"/>
      <c r="P59" s="74"/>
      <c r="Q59" s="74"/>
      <c r="R59" s="74"/>
      <c r="S59" s="74"/>
      <c r="T59" s="74"/>
      <c r="U59" s="74"/>
      <c r="V59" s="75"/>
    </row>
    <row r="60" spans="2:22" ht="34.5" customHeight="1">
      <c r="B60" s="73" t="s">
        <v>135</v>
      </c>
      <c r="C60" s="74"/>
      <c r="D60" s="74"/>
      <c r="E60" s="74"/>
      <c r="F60" s="74"/>
      <c r="G60" s="74"/>
      <c r="H60" s="74"/>
      <c r="I60" s="74"/>
      <c r="J60" s="74"/>
      <c r="K60" s="74"/>
      <c r="L60" s="74"/>
      <c r="M60" s="74"/>
      <c r="N60" s="74"/>
      <c r="O60" s="74"/>
      <c r="P60" s="74"/>
      <c r="Q60" s="74"/>
      <c r="R60" s="74"/>
      <c r="S60" s="74"/>
      <c r="T60" s="74"/>
      <c r="U60" s="74"/>
      <c r="V60" s="75"/>
    </row>
  </sheetData>
  <mergeCells count="83">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B12:V12"/>
    <mergeCell ref="C14:H14"/>
    <mergeCell ref="I14:K14"/>
    <mergeCell ref="L14:O14"/>
    <mergeCell ref="B15:V15"/>
    <mergeCell ref="C17:H17"/>
    <mergeCell ref="I17:K17"/>
    <mergeCell ref="L17:O17"/>
    <mergeCell ref="B18:V18"/>
    <mergeCell ref="C20:H20"/>
    <mergeCell ref="I20:K20"/>
    <mergeCell ref="L20:O20"/>
    <mergeCell ref="B21:V21"/>
    <mergeCell ref="C23:H23"/>
    <mergeCell ref="I23:K23"/>
    <mergeCell ref="L23:O23"/>
    <mergeCell ref="B24:V24"/>
    <mergeCell ref="C26:H26"/>
    <mergeCell ref="I26:K26"/>
    <mergeCell ref="L26:O26"/>
    <mergeCell ref="B27:V27"/>
    <mergeCell ref="C29:H29"/>
    <mergeCell ref="I29:K29"/>
    <mergeCell ref="L29:O29"/>
    <mergeCell ref="B30:V30"/>
    <mergeCell ref="C32:H32"/>
    <mergeCell ref="I32:K32"/>
    <mergeCell ref="L32:O32"/>
    <mergeCell ref="B33:V33"/>
    <mergeCell ref="C35:H35"/>
    <mergeCell ref="I35:K35"/>
    <mergeCell ref="L35:O35"/>
    <mergeCell ref="B36:V36"/>
    <mergeCell ref="C38:H38"/>
    <mergeCell ref="I38:K38"/>
    <mergeCell ref="L38:O38"/>
    <mergeCell ref="B39:V39"/>
    <mergeCell ref="C41:H41"/>
    <mergeCell ref="I41:K41"/>
    <mergeCell ref="L41:O41"/>
    <mergeCell ref="B42:V42"/>
    <mergeCell ref="C44:H44"/>
    <mergeCell ref="I44:K44"/>
    <mergeCell ref="L44:O44"/>
    <mergeCell ref="B45:V45"/>
    <mergeCell ref="B48:V48"/>
    <mergeCell ref="B49:V49"/>
    <mergeCell ref="B50:V50"/>
    <mergeCell ref="B51:V51"/>
    <mergeCell ref="B52:V52"/>
    <mergeCell ref="B59:V59"/>
    <mergeCell ref="B60:V60"/>
    <mergeCell ref="B53:V53"/>
    <mergeCell ref="B54:V54"/>
    <mergeCell ref="B55:V55"/>
    <mergeCell ref="B56:V56"/>
    <mergeCell ref="B57:V57"/>
    <mergeCell ref="B58:V58"/>
  </mergeCells>
  <printOptions horizontalCentered="1"/>
  <pageMargins left="0.78740157480314965" right="0.78740157480314965" top="0.98425196850393704" bottom="0.98425196850393704" header="0" footer="0.39370078740157483"/>
  <pageSetup scale="53" fitToHeight="10" orientation="landscape"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Portada</vt:lpstr>
      <vt:lpstr>Global</vt:lpstr>
      <vt:lpstr>Nacional</vt:lpstr>
      <vt:lpstr>10-DURANGO</vt:lpstr>
      <vt:lpstr>'10-DURANGO'!Área_de_impresión</vt:lpstr>
      <vt:lpstr>Global!Área_de_impresión</vt:lpstr>
      <vt:lpstr>Nacional!Área_de_impresión</vt:lpstr>
      <vt:lpstr>Portada!Área_de_impresión</vt:lpstr>
      <vt:lpstr>'10-DURANGO'!Títulos_a_imprimir</vt:lpstr>
      <vt:lpstr>Global!Títulos_a_imprimir</vt:lpstr>
      <vt:lpstr>Nacional!Títulos_a_imprimir</vt:lpstr>
      <vt:lpstr>Portada!Títulos_a_imprimir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2013-04-24T16:19:46Z</cp:lastPrinted>
  <dcterms:created xsi:type="dcterms:W3CDTF">2009-03-25T01:44:41Z</dcterms:created>
  <dcterms:modified xsi:type="dcterms:W3CDTF">2019-03-15T19:37:42Z</dcterms:modified>
</cp:coreProperties>
</file>