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CUARTO TRIMESTRE\INDICADORES CUARTO TRIMESTRE 2013\"/>
    </mc:Choice>
  </mc:AlternateContent>
  <bookViews>
    <workbookView xWindow="990" yWindow="1365" windowWidth="17775" windowHeight="11130" tabRatio="829" activeTab="2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'10-DURANGO'!$B$1:$V$47</definedName>
    <definedName name="_xlnm.Print_Area" localSheetId="1">Global!$B$1:$V$31</definedName>
    <definedName name="_xlnm.Print_Area" localSheetId="2">Nacional!$B$1:$V$47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1" i="4" l="1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36" i="3"/>
  <c r="U35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2" i="2"/>
  <c r="U21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<sst xmlns="http://schemas.openxmlformats.org/spreadsheetml/2006/main" count="382" uniqueCount="108">
  <si>
    <t>Informes sobre la Situación Económica,
las Finanzas Públicas y la Deuda Pública</t>
  </si>
  <si>
    <t>Cuarto Trimestre 2013</t>
  </si>
  <si>
    <t>33
Aportaciones Federales para Entidades Federativas y Municipios</t>
  </si>
  <si>
    <t>Programas presupuestarios cuya MIR se incluye en el reporte</t>
  </si>
  <si>
    <t xml:space="preserve">I-001 - FAEB
</t>
  </si>
  <si>
    <t>DATOS DEL PROGRAMA</t>
  </si>
  <si>
    <t>Programa presupuestario</t>
  </si>
  <si>
    <t>I-001</t>
  </si>
  <si>
    <t>FAEB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</si>
  <si>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</si>
  <si>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</si>
  <si>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</si>
  <si>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</si>
  <si>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</si>
  <si>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</si>
  <si>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</si>
  <si>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</si>
  <si>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</si>
  <si>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</si>
  <si>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</si>
  <si>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</si>
  <si>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</si>
  <si>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 Básica</t>
  </si>
  <si>
    <t>Actividad Institucional</t>
  </si>
  <si>
    <t>3 - Fondo de Aportaciones para la Educación Básica y Normal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</si>
  <si>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</si>
  <si>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</si>
  <si>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</si>
  <si>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</si>
  <si>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</si>
  <si>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</si>
  <si>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</si>
  <si>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</si>
  <si>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</si>
  <si>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</si>
  <si>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</si>
  <si>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</si>
  <si>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</si>
  <si>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</si>
  <si>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</si>
  <si>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</si>
  <si>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mejorar el logro académico en la educación básica mediante la prestación de servicios de la educación primaria y secundaria en todas sus vertientes de atención</t>
  </si>
  <si>
    <t>Porcentaje de alumnos de primaria y secundaria con logro académico al menos elemental en la prueba ENLACE de español</t>
  </si>
  <si>
    <t xml:space="preserve">(Alumnos de educación primaria y secundaria que obtienen calificación de logro académico al menos elemental en la prueba ENLACE de español en el año N / Total de Alumnos de educación primaria y secundaria evaluados en la prueba ENLACE de español en el año N) X 100 </t>
  </si>
  <si>
    <t>Porcentaje</t>
  </si>
  <si>
    <t>Estratégico-Eficacia-Anual</t>
  </si>
  <si>
    <t>N/A</t>
  </si>
  <si>
    <t>Estatal</t>
  </si>
  <si>
    <t/>
  </si>
  <si>
    <t>Porcentaje de alumnos de primaria y secundaria con logro académico al menos elemental en la prueba ENLACE de matemáticas</t>
  </si>
  <si>
    <t>(Alumnos de educación primaria y secundaria que obtienen calificación de logro académico al menos elemental en la prueba ENLACE de matemáticas en el año N / Total de Alumnos de educación primaria y secundaria evaluados en la prueba ENLACE de matemáticas en el año N) X 100</t>
  </si>
  <si>
    <t>Propósito</t>
  </si>
  <si>
    <t>Los niños y niñas tienen acceso a los servicios de educación básica y completan sus estudios</t>
  </si>
  <si>
    <t>Eficiencia terminal en educación primaria y secundaria (escuelas apoyadas por FAEB)</t>
  </si>
  <si>
    <t>(Número de alumnos egresados de la educación primaria y secundaria de escuelas apoyadas por FAEB en el ciclo escolar N / Alumnos de nuevo ingreso a primer grado de primaria y secundaria en escuelas apoyadas por FAEB) X 100</t>
  </si>
  <si>
    <t>Componente</t>
  </si>
  <si>
    <t>Servicios educativos en educación básica proporcionados por escuelas apoyadas por FAEB</t>
  </si>
  <si>
    <t>Índice de cobertura de la educación básica en escuelas apoyadas por FAEB</t>
  </si>
  <si>
    <t>(Número de alumnos registrados en escuelas apoyadas por FAEB en el ciclo escolar del año N / Población de 3 a 14 años de edad en el año N) X 100</t>
  </si>
  <si>
    <t>Actividad</t>
  </si>
  <si>
    <t>Recursos del FAEB en educación preescolar. (En todas las vertientes de atención).</t>
  </si>
  <si>
    <t>Porcentaje de recursos del FAEB destinados a educación preescolar</t>
  </si>
  <si>
    <t>(Recursos destinados a educación preescolar en el año N / Total de recursos del FAEB asignados a la entidad federativa en el año N) X 100</t>
  </si>
  <si>
    <t>Gestión-Eficacia-Anual</t>
  </si>
  <si>
    <t>Recursos del FAEB en educación primaria. (En todas las vertientes de atención).</t>
  </si>
  <si>
    <t>Porcentaje de recursos del FAEB destinados a educación primaria</t>
  </si>
  <si>
    <t>(Recursos destinados a educación primaria en el año N/ Total de recursos del FAEB asignados a la entidad federativa en el año N) X 100</t>
  </si>
  <si>
    <t>Recursos del FAEB en educación secundaria. (En todas las vertientes de atención).</t>
  </si>
  <si>
    <t>Porcentaje de recursos del FAEB destinados a educación secundaria</t>
  </si>
  <si>
    <t>(Recursos destinados a educación secundaria en el año N/ Total de recursos del FAEB asignados a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</si>
  <si>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</si>
  <si>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</si>
  <si>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</si>
  <si>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</si>
  <si>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</si>
  <si>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</si>
  <si>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</si>
  <si>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</si>
  <si>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</si>
  <si>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</si>
  <si>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</si>
  <si>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alumnos de primaria y secundaria con logro académico al menos elemental en la prueba ENLACE de español
</t>
    </r>
    <r>
      <rPr>
        <sz val="10"/>
        <rFont val="Soberana Sans"/>
        <family val="2"/>
      </rPr>
      <t>Sin información</t>
    </r>
  </si>
  <si>
    <r>
      <t xml:space="preserve">Porcentaje de alumnos de primaria y secundaria con logro académico al menos elemental en la prueba ENLACE de matemáticas
</t>
    </r>
    <r>
      <rPr>
        <sz val="10"/>
        <rFont val="Soberana Sans"/>
        <family val="2"/>
      </rPr>
      <t>Sin información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</si>
  <si>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>Sin información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</si>
  <si>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</si>
  <si>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preescolar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</si>
  <si>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primaria
</t>
    </r>
    <r>
      <rPr>
        <sz val="10"/>
        <rFont val="Soberana Sans"/>
        <family val="2"/>
      </rPr>
      <t>Sin información</t>
    </r>
  </si>
  <si>
    <r>
      <t xml:space="preserve">Porcentaje de recursos del FAEB destinados a educación secundaria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</si>
  <si>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</si>
  <si>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</si>
  <si>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</si>
  <si>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</si>
  <si>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alumnos de primaria y secundaria con logro académico al menos elemental en la prueba ENLACE de español
</t>
    </r>
    <r>
      <rPr>
        <sz val="10"/>
        <rFont val="Soberana Sans"/>
        <family val="2"/>
      </rPr>
      <t xml:space="preserve">10 - DURANGO  
</t>
    </r>
  </si>
  <si>
    <r>
      <t xml:space="preserve">Porcentaje de alumnos de primaria y secundaria con logro académico al menos elemental en la prueba ENLACE de matemáticas
</t>
    </r>
    <r>
      <rPr>
        <sz val="10"/>
        <rFont val="Soberana Sans"/>
        <family val="2"/>
      </rPr>
      <t xml:space="preserve">10 - DURANGO  
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</si>
  <si>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 xml:space="preserve">10 - DURANGO  
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</si>
  <si>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</si>
  <si>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preescolar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</si>
  <si>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primaria
</t>
    </r>
    <r>
      <rPr>
        <sz val="10"/>
        <rFont val="Soberana Sans"/>
        <family val="2"/>
      </rPr>
      <t xml:space="preserve">10 - DURANGO  
</t>
    </r>
  </si>
  <si>
    <r>
      <t xml:space="preserve">Porcentaje de recursos del FAEB destinados a educación secundaria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</si>
  <si>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</si>
  <si>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</si>
  <si>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Porcentaje de alumnos de primaria y secundaria con logro académico al menos elemental en la prueba ENLACE de español
</t>
    </r>
    <r>
      <rPr>
        <sz val="10"/>
        <rFont val="Soberana Sans"/>
        <family val="2"/>
      </rPr>
      <t xml:space="preserve">0 - COBERTURA ESTATAL  
</t>
    </r>
  </si>
  <si>
    <r>
      <t xml:space="preserve">Porcentaje de alumnos de primaria y secundaria con logro académico al menos elemental en la prueba ENLACE de matemáticas
</t>
    </r>
    <r>
      <rPr>
        <sz val="10"/>
        <rFont val="Soberana Sans"/>
        <family val="2"/>
      </rPr>
      <t xml:space="preserve">0 - COBERTURA ESTATAL  
</t>
    </r>
  </si>
  <si>
    <r>
      <t xml:space="preserve">Eficiencia terminal en educación primaria y secundaria (escuelas apoyadas por FAEB)
</t>
    </r>
    <r>
      <rPr>
        <sz val="10"/>
        <rFont val="Soberana Sans"/>
        <family val="2"/>
      </rPr>
      <t xml:space="preserve">0 - COBERTURA ESTATAL  
</t>
    </r>
  </si>
  <si>
    <r>
      <t xml:space="preserve">Índice de cobertura de la educación básica en escuelas apoyadas por FAEB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</si>
  <si>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FAEB destinados a educación preescolar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</si>
  <si>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FAEB destinados a educación primaria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</si>
  <si>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FAEB destinados a educación secundaria
</t>
    </r>
    <r>
      <rPr>
        <sz val="10"/>
        <rFont val="Soberana Sans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</si>
</sst>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6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4"/>
      <name val="Soberana Titular"/>
      <family val="3"/>
    </font>
    <font>
      <b/>
      <sz val="16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24" fillId="2" borderId="0" applyNumberFormat="0" applyBorder="0" applyAlignment="0" applyProtection="0"/>
    <xf numFmtId="0" fontId="29" fillId="6" borderId="3" applyNumberFormat="0" applyAlignment="0" applyProtection="0"/>
    <xf numFmtId="0" fontId="31" fillId="7" borderId="6" applyNumberFormat="0" applyAlignment="0" applyProtection="0"/>
    <xf numFmtId="0" fontId="30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27" fillId="5" borderId="3" applyNumberFormat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0" fillId="8" borderId="7" applyNumberFormat="0" applyFont="0" applyAlignment="0" applyProtection="0"/>
    <xf numFmtId="0" fontId="28" fillId="6" borderId="4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" applyNumberFormat="0" applyFill="0" applyAlignment="0" applyProtection="0"/>
    <xf numFmtId="0" fontId="23" fillId="0" borderId="2" applyNumberFormat="0" applyFill="0" applyAlignment="0" applyProtection="0"/>
    <xf numFmtId="0" fontId="34" fillId="0" borderId="8" applyNumberFormat="0" applyFill="0" applyAlignment="0" applyProtection="0"/>
  </cellStyleXfs>
  <cellXfs count="12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8" fillId="0" borderId="0" xfId="0" applyFont="1" applyFill="1" applyAlignment="1">
      <alignment vertical="center"/>
    </xf>
    <xf numFmtId="0" fontId="19" fillId="34" borderId="0" xfId="0" applyFont="1" applyFill="1" applyAlignment="1">
      <alignment vertical="center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71" t="s">
        <v>0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2" t="s">
        <v>2</v>
      </c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</row>
    <row r="12" spans="2:30" ht="13.5" customHeight="1"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</row>
    <row r="13" spans="2:30" ht="13.5" customHeight="1"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</row>
    <row r="14" spans="2:30" ht="13.5" customHeight="1"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</row>
    <row r="15" spans="2:30" ht="13.5" customHeight="1"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</row>
    <row r="16" spans="2:30" ht="13.5" customHeight="1"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</row>
    <row r="17" spans="2:30" ht="13.5" customHeight="1"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</row>
    <row r="18" spans="2:30" ht="13.5" customHeight="1"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</row>
    <row r="19" spans="2:30" ht="13.5" customHeight="1"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</row>
    <row r="20" spans="2:30" ht="13.5" customHeight="1"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</row>
    <row r="21" spans="2:30" ht="13.5" customHeight="1"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</row>
    <row r="22" spans="2:30" ht="13.5" customHeight="1"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</row>
    <row r="23" spans="2:30" ht="13.5" customHeight="1"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</row>
    <row r="24" spans="2:30" ht="13.5" customHeight="1"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</row>
    <row r="25" spans="2:30" ht="13.5" customHeight="1"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</row>
    <row r="26" spans="2:30" ht="13.5" customHeight="1"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</row>
    <row r="27" spans="2:30" ht="13.5" customHeight="1"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</row>
    <row r="28" spans="2:30" ht="13.5" customHeight="1"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</row>
    <row r="29" spans="2:30" ht="13.5" customHeight="1"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</row>
    <row r="30" spans="2:30" ht="13.5" customHeight="1"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</row>
    <row r="31" spans="2:30" ht="13.5" customHeight="1"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</row>
    <row r="32" spans="2:30" ht="13.5" customHeight="1"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</row>
    <row r="33" spans="2:30" ht="13.5" customHeight="1"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</row>
    <row r="34" spans="2:30" ht="13.5" customHeight="1"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3" t="s">
        <v>3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</row>
    <row r="50" spans="4:28" ht="13.5" customHeight="1">
      <c r="D50" s="74" t="s">
        <v>4</v>
      </c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</row>
    <row r="51" spans="4:28" ht="13.5" customHeight="1"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</row>
    <row r="52" spans="4:28" ht="13.5" customHeight="1"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</row>
    <row r="53" spans="4:28" ht="13.5" customHeight="1"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</row>
    <row r="54" spans="4:28" ht="13.5" customHeight="1"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</row>
    <row r="55" spans="4:28" ht="13.5" customHeight="1"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</row>
    <row r="56" spans="4:28" ht="13.5" customHeight="1"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</row>
    <row r="57" spans="4:28" ht="13.5" customHeight="1"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</row>
    <row r="58" spans="4:28" ht="13.5" customHeight="1"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</row>
    <row r="59" spans="4:28" ht="13.5" customHeight="1"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</row>
    <row r="60" spans="4:28" ht="13.5" customHeight="1"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</row>
    <row r="61" spans="4:28" ht="13.5" customHeight="1"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</row>
    <row r="62" spans="4:28" ht="13.5" customHeight="1"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</row>
    <row r="63" spans="4:28" ht="13.5" customHeight="1"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</row>
    <row r="64" spans="4:28" ht="13.5" customHeight="1"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</row>
    <row r="65" spans="4:28" ht="13.5" customHeight="1"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</row>
    <row r="66" spans="4:28" ht="13.5" customHeight="1"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view="pageBreakPreview" zoomScale="78" zoomScaleNormal="80" zoomScaleSheetLayoutView="78" workbookViewId="0">
      <selection activeCell="K6" sqref="K6:M6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11" t="s">
        <v>0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69" t="s">
        <v>1</v>
      </c>
      <c r="N1" s="69"/>
      <c r="O1" s="69"/>
      <c r="P1" s="70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2" t="s">
        <v>8</v>
      </c>
      <c r="E4" s="112"/>
      <c r="F4" s="112"/>
      <c r="G4" s="112"/>
      <c r="H4" s="112"/>
      <c r="I4" s="14"/>
      <c r="J4" s="15" t="s">
        <v>9</v>
      </c>
      <c r="K4" s="16" t="s">
        <v>10</v>
      </c>
      <c r="L4" s="113" t="s">
        <v>11</v>
      </c>
      <c r="M4" s="113"/>
      <c r="N4" s="113"/>
      <c r="O4" s="113"/>
      <c r="P4" s="17" t="s">
        <v>12</v>
      </c>
      <c r="Q4" s="114" t="s">
        <v>13</v>
      </c>
      <c r="R4" s="114"/>
      <c r="S4" s="15" t="s">
        <v>14</v>
      </c>
      <c r="T4" s="113" t="s">
        <v>15</v>
      </c>
      <c r="U4" s="113"/>
      <c r="V4" s="115"/>
    </row>
    <row r="5" spans="1:35" ht="15.75" customHeight="1">
      <c r="B5" s="116" t="s">
        <v>16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8"/>
    </row>
    <row r="6" spans="1:35" ht="64.5" customHeight="1" thickBot="1">
      <c r="B6" s="18" t="s">
        <v>17</v>
      </c>
      <c r="C6" s="92" t="s">
        <v>18</v>
      </c>
      <c r="D6" s="92"/>
      <c r="E6" s="92"/>
      <c r="F6" s="92"/>
      <c r="G6" s="92"/>
      <c r="H6" s="19"/>
      <c r="I6" s="19"/>
      <c r="J6" s="19" t="s">
        <v>19</v>
      </c>
      <c r="K6" s="92" t="s">
        <v>20</v>
      </c>
      <c r="L6" s="92"/>
      <c r="M6" s="92"/>
      <c r="N6" s="20"/>
      <c r="O6" s="19" t="s">
        <v>21</v>
      </c>
      <c r="P6" s="92" t="s">
        <v>22</v>
      </c>
      <c r="Q6" s="92"/>
      <c r="R6" s="21"/>
      <c r="S6" s="22" t="s">
        <v>23</v>
      </c>
      <c r="T6" s="92" t="s">
        <v>24</v>
      </c>
      <c r="U6" s="92"/>
      <c r="V6" s="93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4" t="s">
        <v>26</v>
      </c>
      <c r="C8" s="97" t="s">
        <v>27</v>
      </c>
      <c r="D8" s="97"/>
      <c r="E8" s="97"/>
      <c r="F8" s="97"/>
      <c r="G8" s="97"/>
      <c r="H8" s="98"/>
      <c r="I8" s="103" t="s">
        <v>28</v>
      </c>
      <c r="J8" s="104"/>
      <c r="K8" s="104"/>
      <c r="L8" s="104"/>
      <c r="M8" s="104"/>
      <c r="N8" s="104"/>
      <c r="O8" s="104"/>
      <c r="P8" s="104"/>
      <c r="Q8" s="104"/>
      <c r="R8" s="104"/>
      <c r="S8" s="105"/>
      <c r="T8" s="103" t="s">
        <v>29</v>
      </c>
      <c r="U8" s="104"/>
      <c r="V8" s="106" t="s">
        <v>30</v>
      </c>
    </row>
    <row r="9" spans="1:35" ht="19.5" customHeight="1">
      <c r="B9" s="95"/>
      <c r="C9" s="99"/>
      <c r="D9" s="99"/>
      <c r="E9" s="99"/>
      <c r="F9" s="99"/>
      <c r="G9" s="99"/>
      <c r="H9" s="100"/>
      <c r="I9" s="109" t="s">
        <v>31</v>
      </c>
      <c r="J9" s="88"/>
      <c r="K9" s="88"/>
      <c r="L9" s="88" t="s">
        <v>32</v>
      </c>
      <c r="M9" s="88"/>
      <c r="N9" s="88"/>
      <c r="O9" s="88"/>
      <c r="P9" s="88" t="s">
        <v>33</v>
      </c>
      <c r="Q9" s="88" t="s">
        <v>34</v>
      </c>
      <c r="R9" s="90" t="s">
        <v>35</v>
      </c>
      <c r="S9" s="91"/>
      <c r="T9" s="88" t="s">
        <v>36</v>
      </c>
      <c r="U9" s="88" t="s">
        <v>37</v>
      </c>
      <c r="V9" s="107"/>
    </row>
    <row r="10" spans="1:35" ht="36.75" customHeight="1" thickBot="1">
      <c r="B10" s="96"/>
      <c r="C10" s="101"/>
      <c r="D10" s="101"/>
      <c r="E10" s="101"/>
      <c r="F10" s="101"/>
      <c r="G10" s="101"/>
      <c r="H10" s="102"/>
      <c r="I10" s="110"/>
      <c r="J10" s="89"/>
      <c r="K10" s="89"/>
      <c r="L10" s="89"/>
      <c r="M10" s="89"/>
      <c r="N10" s="89"/>
      <c r="O10" s="89"/>
      <c r="P10" s="89"/>
      <c r="Q10" s="89"/>
      <c r="R10" s="25" t="s">
        <v>38</v>
      </c>
      <c r="S10" s="26" t="s">
        <v>39</v>
      </c>
      <c r="T10" s="89"/>
      <c r="U10" s="89"/>
      <c r="V10" s="108"/>
    </row>
    <row r="11" spans="1:35" ht="75" customHeight="1" thickTop="1" thickBot="1">
      <c r="A11" s="27"/>
      <c r="B11" s="28" t="s">
        <v>40</v>
      </c>
      <c r="C11" s="81" t="s">
        <v>41</v>
      </c>
      <c r="D11" s="81"/>
      <c r="E11" s="81"/>
      <c r="F11" s="81"/>
      <c r="G11" s="81"/>
      <c r="H11" s="81"/>
      <c r="I11" s="81" t="s">
        <v>42</v>
      </c>
      <c r="J11" s="81"/>
      <c r="K11" s="81"/>
      <c r="L11" s="81" t="s">
        <v>43</v>
      </c>
      <c r="M11" s="81"/>
      <c r="N11" s="81"/>
      <c r="O11" s="81"/>
      <c r="P11" s="29" t="s">
        <v>44</v>
      </c>
      <c r="Q11" s="29" t="s">
        <v>45</v>
      </c>
      <c r="R11" s="29">
        <v>73.92</v>
      </c>
      <c r="S11" s="29">
        <v>73.92</v>
      </c>
      <c r="T11" s="29" t="s">
        <v>46</v>
      </c>
      <c r="U11" s="29" t="str">
        <f t="shared" ref="U11:U17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81" t="s">
        <v>48</v>
      </c>
      <c r="D12" s="81"/>
      <c r="E12" s="81"/>
      <c r="F12" s="81"/>
      <c r="G12" s="81"/>
      <c r="H12" s="81"/>
      <c r="I12" s="81" t="s">
        <v>49</v>
      </c>
      <c r="J12" s="81"/>
      <c r="K12" s="81"/>
      <c r="L12" s="81" t="s">
        <v>50</v>
      </c>
      <c r="M12" s="81"/>
      <c r="N12" s="81"/>
      <c r="O12" s="81"/>
      <c r="P12" s="29" t="s">
        <v>44</v>
      </c>
      <c r="Q12" s="29" t="s">
        <v>45</v>
      </c>
      <c r="R12" s="29">
        <v>72.97</v>
      </c>
      <c r="S12" s="29">
        <v>72.97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51</v>
      </c>
      <c r="C13" s="81" t="s">
        <v>52</v>
      </c>
      <c r="D13" s="81"/>
      <c r="E13" s="81"/>
      <c r="F13" s="81"/>
      <c r="G13" s="81"/>
      <c r="H13" s="81"/>
      <c r="I13" s="81" t="s">
        <v>53</v>
      </c>
      <c r="J13" s="81"/>
      <c r="K13" s="81"/>
      <c r="L13" s="81" t="s">
        <v>54</v>
      </c>
      <c r="M13" s="81"/>
      <c r="N13" s="81"/>
      <c r="O13" s="81"/>
      <c r="P13" s="29" t="s">
        <v>44</v>
      </c>
      <c r="Q13" s="29" t="s">
        <v>45</v>
      </c>
      <c r="R13" s="29">
        <v>87.07</v>
      </c>
      <c r="S13" s="29">
        <v>87.07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55</v>
      </c>
      <c r="C14" s="81" t="s">
        <v>56</v>
      </c>
      <c r="D14" s="81"/>
      <c r="E14" s="81"/>
      <c r="F14" s="81"/>
      <c r="G14" s="81"/>
      <c r="H14" s="81"/>
      <c r="I14" s="81" t="s">
        <v>57</v>
      </c>
      <c r="J14" s="81"/>
      <c r="K14" s="81"/>
      <c r="L14" s="81" t="s">
        <v>58</v>
      </c>
      <c r="M14" s="81"/>
      <c r="N14" s="81"/>
      <c r="O14" s="81"/>
      <c r="P14" s="29" t="s">
        <v>44</v>
      </c>
      <c r="Q14" s="29" t="s">
        <v>45</v>
      </c>
      <c r="R14" s="29">
        <v>71.28</v>
      </c>
      <c r="S14" s="29">
        <v>71.28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59</v>
      </c>
      <c r="C15" s="81" t="s">
        <v>60</v>
      </c>
      <c r="D15" s="81"/>
      <c r="E15" s="81"/>
      <c r="F15" s="81"/>
      <c r="G15" s="81"/>
      <c r="H15" s="81"/>
      <c r="I15" s="81" t="s">
        <v>61</v>
      </c>
      <c r="J15" s="81"/>
      <c r="K15" s="81"/>
      <c r="L15" s="81" t="s">
        <v>62</v>
      </c>
      <c r="M15" s="81"/>
      <c r="N15" s="81"/>
      <c r="O15" s="81"/>
      <c r="P15" s="29" t="s">
        <v>44</v>
      </c>
      <c r="Q15" s="29" t="s">
        <v>63</v>
      </c>
      <c r="R15" s="29">
        <v>10.91</v>
      </c>
      <c r="S15" s="29">
        <v>10.91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48</v>
      </c>
      <c r="C16" s="81" t="s">
        <v>64</v>
      </c>
      <c r="D16" s="81"/>
      <c r="E16" s="81"/>
      <c r="F16" s="81"/>
      <c r="G16" s="81"/>
      <c r="H16" s="81"/>
      <c r="I16" s="81" t="s">
        <v>65</v>
      </c>
      <c r="J16" s="81"/>
      <c r="K16" s="81"/>
      <c r="L16" s="81" t="s">
        <v>66</v>
      </c>
      <c r="M16" s="81"/>
      <c r="N16" s="81"/>
      <c r="O16" s="81"/>
      <c r="P16" s="29" t="s">
        <v>44</v>
      </c>
      <c r="Q16" s="29" t="s">
        <v>63</v>
      </c>
      <c r="R16" s="29">
        <v>38.35</v>
      </c>
      <c r="S16" s="29">
        <v>38.35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48</v>
      </c>
      <c r="C17" s="81" t="s">
        <v>67</v>
      </c>
      <c r="D17" s="81"/>
      <c r="E17" s="81"/>
      <c r="F17" s="81"/>
      <c r="G17" s="81"/>
      <c r="H17" s="81"/>
      <c r="I17" s="81" t="s">
        <v>68</v>
      </c>
      <c r="J17" s="81"/>
      <c r="K17" s="81"/>
      <c r="L17" s="81" t="s">
        <v>69</v>
      </c>
      <c r="M17" s="81"/>
      <c r="N17" s="81"/>
      <c r="O17" s="81"/>
      <c r="P17" s="29" t="s">
        <v>44</v>
      </c>
      <c r="Q17" s="29" t="s">
        <v>63</v>
      </c>
      <c r="R17" s="29">
        <v>31.43</v>
      </c>
      <c r="S17" s="29">
        <v>31.43</v>
      </c>
      <c r="T17" s="29" t="s">
        <v>46</v>
      </c>
      <c r="U17" s="29" t="str">
        <f t="shared" si="0"/>
        <v>N/A</v>
      </c>
      <c r="V17" s="30" t="s">
        <v>47</v>
      </c>
    </row>
    <row r="18" spans="1:23" ht="22.5" customHeight="1" thickTop="1" thickBot="1">
      <c r="B18" s="8" t="s">
        <v>70</v>
      </c>
      <c r="C18" s="9"/>
      <c r="D18" s="9"/>
      <c r="E18" s="9"/>
      <c r="F18" s="9"/>
      <c r="G18" s="9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1"/>
      <c r="W18" s="31"/>
    </row>
    <row r="19" spans="1:23" ht="32.25" customHeight="1" thickTop="1">
      <c r="B19" s="32"/>
      <c r="C19" s="33"/>
      <c r="D19" s="33"/>
      <c r="E19" s="33"/>
      <c r="F19" s="33"/>
      <c r="G19" s="33"/>
      <c r="H19" s="34"/>
      <c r="I19" s="34"/>
      <c r="J19" s="34"/>
      <c r="K19" s="34"/>
      <c r="L19" s="34"/>
      <c r="M19" s="34"/>
      <c r="N19" s="34"/>
      <c r="O19" s="34"/>
      <c r="P19" s="35"/>
      <c r="Q19" s="36"/>
      <c r="R19" s="24" t="s">
        <v>71</v>
      </c>
      <c r="S19" s="23" t="s">
        <v>72</v>
      </c>
      <c r="T19" s="24" t="s">
        <v>73</v>
      </c>
      <c r="U19" s="24" t="s">
        <v>74</v>
      </c>
      <c r="V19" s="82"/>
    </row>
    <row r="20" spans="1:23" ht="30" customHeight="1" thickBot="1">
      <c r="B20" s="37"/>
      <c r="C20" s="38"/>
      <c r="D20" s="38"/>
      <c r="E20" s="38"/>
      <c r="F20" s="38"/>
      <c r="G20" s="38"/>
      <c r="H20" s="39"/>
      <c r="I20" s="39"/>
      <c r="J20" s="39"/>
      <c r="K20" s="39"/>
      <c r="L20" s="39"/>
      <c r="M20" s="39"/>
      <c r="N20" s="39"/>
      <c r="O20" s="39"/>
      <c r="P20" s="40"/>
      <c r="Q20" s="41"/>
      <c r="R20" s="42" t="s">
        <v>75</v>
      </c>
      <c r="S20" s="41" t="s">
        <v>75</v>
      </c>
      <c r="T20" s="41" t="s">
        <v>75</v>
      </c>
      <c r="U20" s="41" t="s">
        <v>76</v>
      </c>
      <c r="V20" s="83"/>
    </row>
    <row r="21" spans="1:23" ht="13.5" customHeight="1" thickBot="1">
      <c r="B21" s="84" t="s">
        <v>77</v>
      </c>
      <c r="C21" s="85"/>
      <c r="D21" s="85"/>
      <c r="E21" s="43"/>
      <c r="F21" s="43"/>
      <c r="G21" s="43"/>
      <c r="H21" s="44"/>
      <c r="I21" s="44"/>
      <c r="J21" s="44"/>
      <c r="K21" s="44"/>
      <c r="L21" s="44"/>
      <c r="M21" s="44"/>
      <c r="N21" s="44"/>
      <c r="O21" s="44"/>
      <c r="P21" s="45"/>
      <c r="Q21" s="45"/>
      <c r="R21" s="46">
        <v>278503.05927700002</v>
      </c>
      <c r="S21" s="46">
        <v>278503.05927700002</v>
      </c>
      <c r="T21" s="46">
        <v>290857.34777699999</v>
      </c>
      <c r="U21" s="46">
        <f>+IF(ISERR(T21/S21*100),"N/A",T21/S21*100)</f>
        <v>104.43596150508077</v>
      </c>
      <c r="V21" s="47"/>
    </row>
    <row r="22" spans="1:23" ht="13.5" customHeight="1" thickBot="1">
      <c r="B22" s="86" t="s">
        <v>78</v>
      </c>
      <c r="C22" s="87"/>
      <c r="D22" s="87"/>
      <c r="E22" s="48"/>
      <c r="F22" s="48"/>
      <c r="G22" s="48"/>
      <c r="H22" s="49"/>
      <c r="I22" s="49"/>
      <c r="J22" s="49"/>
      <c r="K22" s="49"/>
      <c r="L22" s="49"/>
      <c r="M22" s="49"/>
      <c r="N22" s="49"/>
      <c r="O22" s="49"/>
      <c r="P22" s="50"/>
      <c r="Q22" s="50"/>
      <c r="R22" s="46">
        <v>290857.34777699999</v>
      </c>
      <c r="S22" s="46">
        <v>290857.34777699999</v>
      </c>
      <c r="T22" s="46">
        <v>290857.34777699999</v>
      </c>
      <c r="U22" s="46">
        <f>+IF(ISERR(T22/S22*100),"N/A",T22/S22*100)</f>
        <v>100</v>
      </c>
      <c r="V22" s="47"/>
    </row>
    <row r="23" spans="1:23" s="51" customFormat="1" ht="14.85" customHeight="1" thickTop="1" thickBot="1">
      <c r="B23" s="52" t="s">
        <v>79</v>
      </c>
      <c r="C23" s="53"/>
      <c r="D23" s="53"/>
      <c r="E23" s="53"/>
      <c r="F23" s="53"/>
      <c r="G23" s="53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5"/>
    </row>
    <row r="24" spans="1:23" ht="44.25" customHeight="1" thickTop="1">
      <c r="B24" s="78" t="s">
        <v>80</v>
      </c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80"/>
    </row>
    <row r="25" spans="1:23" ht="34.5" customHeight="1">
      <c r="B25" s="75" t="s">
        <v>81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7"/>
    </row>
    <row r="26" spans="1:23" ht="34.5" customHeight="1">
      <c r="B26" s="75" t="s">
        <v>82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7"/>
    </row>
    <row r="27" spans="1:23" ht="34.5" customHeight="1">
      <c r="B27" s="75" t="s">
        <v>83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7"/>
    </row>
    <row r="28" spans="1:23" ht="34.5" customHeight="1">
      <c r="B28" s="75" t="s">
        <v>84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7"/>
    </row>
    <row r="29" spans="1:23" ht="34.5" customHeight="1">
      <c r="B29" s="75" t="s">
        <v>85</v>
      </c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7"/>
    </row>
    <row r="30" spans="1:23" ht="34.5" customHeight="1">
      <c r="B30" s="75" t="s">
        <v>86</v>
      </c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7"/>
    </row>
    <row r="31" spans="1:23" ht="34.5" customHeight="1">
      <c r="B31" s="75" t="s">
        <v>87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7"/>
    </row>
  </sheetData>
  <mergeCells count="54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V19:V20"/>
    <mergeCell ref="B21:D21"/>
    <mergeCell ref="B22:D22"/>
    <mergeCell ref="B30:V30"/>
    <mergeCell ref="B31:V31"/>
    <mergeCell ref="B24:V24"/>
    <mergeCell ref="B25:V25"/>
    <mergeCell ref="B26:V26"/>
    <mergeCell ref="B27:V27"/>
    <mergeCell ref="B28:V28"/>
    <mergeCell ref="B29:V29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5"/>
  <sheetViews>
    <sheetView showGridLines="0" tabSelected="1" view="pageBreakPreview" topLeftCell="A4" zoomScale="74" zoomScaleNormal="80" zoomScaleSheetLayoutView="74" workbookViewId="0">
      <selection activeCell="I11" sqref="I11:K11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11" t="s">
        <v>88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2" t="s">
        <v>8</v>
      </c>
      <c r="E4" s="112"/>
      <c r="F4" s="112"/>
      <c r="G4" s="112"/>
      <c r="H4" s="112"/>
      <c r="I4" s="14"/>
      <c r="J4" s="15" t="s">
        <v>9</v>
      </c>
      <c r="K4" s="16" t="s">
        <v>10</v>
      </c>
      <c r="L4" s="113" t="s">
        <v>11</v>
      </c>
      <c r="M4" s="113"/>
      <c r="N4" s="113"/>
      <c r="O4" s="113"/>
      <c r="P4" s="17" t="s">
        <v>12</v>
      </c>
      <c r="Q4" s="114" t="s">
        <v>13</v>
      </c>
      <c r="R4" s="114"/>
      <c r="S4" s="15" t="s">
        <v>14</v>
      </c>
      <c r="T4" s="113" t="s">
        <v>15</v>
      </c>
      <c r="U4" s="113"/>
      <c r="V4" s="115"/>
    </row>
    <row r="5" spans="1:35" ht="15.75" customHeight="1">
      <c r="B5" s="116" t="s">
        <v>16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8"/>
    </row>
    <row r="6" spans="1:35" ht="64.5" customHeight="1" thickBot="1">
      <c r="B6" s="18" t="s">
        <v>17</v>
      </c>
      <c r="C6" s="92" t="s">
        <v>18</v>
      </c>
      <c r="D6" s="92"/>
      <c r="E6" s="92"/>
      <c r="F6" s="92"/>
      <c r="G6" s="92"/>
      <c r="H6" s="19"/>
      <c r="I6" s="19"/>
      <c r="J6" s="19" t="s">
        <v>19</v>
      </c>
      <c r="K6" s="92" t="s">
        <v>20</v>
      </c>
      <c r="L6" s="92"/>
      <c r="M6" s="92"/>
      <c r="N6" s="20"/>
      <c r="O6" s="19" t="s">
        <v>21</v>
      </c>
      <c r="P6" s="92" t="s">
        <v>22</v>
      </c>
      <c r="Q6" s="92"/>
      <c r="R6" s="21"/>
      <c r="S6" s="22" t="s">
        <v>23</v>
      </c>
      <c r="T6" s="92" t="s">
        <v>24</v>
      </c>
      <c r="U6" s="92"/>
      <c r="V6" s="93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4" t="s">
        <v>26</v>
      </c>
      <c r="C8" s="97" t="s">
        <v>27</v>
      </c>
      <c r="D8" s="97"/>
      <c r="E8" s="97"/>
      <c r="F8" s="97"/>
      <c r="G8" s="97"/>
      <c r="H8" s="98"/>
      <c r="I8" s="103" t="s">
        <v>28</v>
      </c>
      <c r="J8" s="104"/>
      <c r="K8" s="104"/>
      <c r="L8" s="104"/>
      <c r="M8" s="104"/>
      <c r="N8" s="104"/>
      <c r="O8" s="104"/>
      <c r="P8" s="104"/>
      <c r="Q8" s="104"/>
      <c r="R8" s="104"/>
      <c r="S8" s="105"/>
      <c r="T8" s="103" t="s">
        <v>29</v>
      </c>
      <c r="U8" s="104"/>
      <c r="V8" s="106" t="s">
        <v>30</v>
      </c>
    </row>
    <row r="9" spans="1:35" ht="19.5" customHeight="1">
      <c r="B9" s="95"/>
      <c r="C9" s="99"/>
      <c r="D9" s="99"/>
      <c r="E9" s="99"/>
      <c r="F9" s="99"/>
      <c r="G9" s="99"/>
      <c r="H9" s="100"/>
      <c r="I9" s="109" t="s">
        <v>31</v>
      </c>
      <c r="J9" s="88"/>
      <c r="K9" s="88"/>
      <c r="L9" s="88" t="s">
        <v>32</v>
      </c>
      <c r="M9" s="88"/>
      <c r="N9" s="88"/>
      <c r="O9" s="88"/>
      <c r="P9" s="88" t="s">
        <v>33</v>
      </c>
      <c r="Q9" s="88" t="s">
        <v>34</v>
      </c>
      <c r="R9" s="90" t="s">
        <v>35</v>
      </c>
      <c r="S9" s="91"/>
      <c r="T9" s="88" t="s">
        <v>36</v>
      </c>
      <c r="U9" s="88" t="s">
        <v>37</v>
      </c>
      <c r="V9" s="107"/>
    </row>
    <row r="10" spans="1:35" ht="26.25" customHeight="1" thickBot="1">
      <c r="B10" s="96"/>
      <c r="C10" s="101"/>
      <c r="D10" s="101"/>
      <c r="E10" s="101"/>
      <c r="F10" s="101"/>
      <c r="G10" s="101"/>
      <c r="H10" s="102"/>
      <c r="I10" s="110"/>
      <c r="J10" s="89"/>
      <c r="K10" s="89"/>
      <c r="L10" s="89"/>
      <c r="M10" s="89"/>
      <c r="N10" s="89"/>
      <c r="O10" s="89"/>
      <c r="P10" s="89"/>
      <c r="Q10" s="89"/>
      <c r="R10" s="25" t="s">
        <v>38</v>
      </c>
      <c r="S10" s="26" t="s">
        <v>39</v>
      </c>
      <c r="T10" s="89"/>
      <c r="U10" s="89"/>
      <c r="V10" s="108"/>
    </row>
    <row r="11" spans="1:35" ht="75" customHeight="1" thickTop="1" thickBot="1">
      <c r="A11" s="27"/>
      <c r="B11" s="28" t="s">
        <v>40</v>
      </c>
      <c r="C11" s="81" t="s">
        <v>41</v>
      </c>
      <c r="D11" s="81"/>
      <c r="E11" s="81"/>
      <c r="F11" s="81"/>
      <c r="G11" s="81"/>
      <c r="H11" s="81"/>
      <c r="I11" s="81" t="s">
        <v>42</v>
      </c>
      <c r="J11" s="81"/>
      <c r="K11" s="81"/>
      <c r="L11" s="81" t="s">
        <v>43</v>
      </c>
      <c r="M11" s="81"/>
      <c r="N11" s="81"/>
      <c r="O11" s="81"/>
      <c r="P11" s="29" t="s">
        <v>44</v>
      </c>
      <c r="Q11" s="29" t="s">
        <v>45</v>
      </c>
      <c r="R11" s="29">
        <v>73.92</v>
      </c>
      <c r="S11" s="29">
        <v>73.92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9" t="s">
        <v>89</v>
      </c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1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73.92</v>
      </c>
      <c r="S13" s="60">
        <v>73.92</v>
      </c>
      <c r="T13" s="60" t="s">
        <v>90</v>
      </c>
      <c r="U13" s="61" t="str">
        <f>IF(ISERROR(T13/S13),"N/A",T13/S13*100)</f>
        <v>N/A</v>
      </c>
      <c r="V13" s="56" t="s">
        <v>91</v>
      </c>
    </row>
    <row r="14" spans="1:35" ht="75" customHeight="1" thickTop="1" thickBot="1">
      <c r="A14" s="27"/>
      <c r="B14" s="28" t="s">
        <v>40</v>
      </c>
      <c r="C14" s="81" t="s">
        <v>48</v>
      </c>
      <c r="D14" s="81"/>
      <c r="E14" s="81"/>
      <c r="F14" s="81"/>
      <c r="G14" s="81"/>
      <c r="H14" s="81"/>
      <c r="I14" s="81" t="s">
        <v>49</v>
      </c>
      <c r="J14" s="81"/>
      <c r="K14" s="81"/>
      <c r="L14" s="81" t="s">
        <v>50</v>
      </c>
      <c r="M14" s="81"/>
      <c r="N14" s="81"/>
      <c r="O14" s="81"/>
      <c r="P14" s="29" t="s">
        <v>44</v>
      </c>
      <c r="Q14" s="29" t="s">
        <v>45</v>
      </c>
      <c r="R14" s="29">
        <v>72.97</v>
      </c>
      <c r="S14" s="29">
        <v>72.97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19" t="s">
        <v>89</v>
      </c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1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72.97</v>
      </c>
      <c r="S16" s="60">
        <v>72.97</v>
      </c>
      <c r="T16" s="60" t="s">
        <v>90</v>
      </c>
      <c r="U16" s="61" t="str">
        <f>IF(ISERROR(T16/S16),"N/A",T16/S16*100)</f>
        <v>N/A</v>
      </c>
      <c r="V16" s="56" t="s">
        <v>91</v>
      </c>
    </row>
    <row r="17" spans="1:23" ht="75" customHeight="1" thickTop="1" thickBot="1">
      <c r="A17" s="27"/>
      <c r="B17" s="28" t="s">
        <v>51</v>
      </c>
      <c r="C17" s="81" t="s">
        <v>52</v>
      </c>
      <c r="D17" s="81"/>
      <c r="E17" s="81"/>
      <c r="F17" s="81"/>
      <c r="G17" s="81"/>
      <c r="H17" s="81"/>
      <c r="I17" s="81" t="s">
        <v>53</v>
      </c>
      <c r="J17" s="81"/>
      <c r="K17" s="81"/>
      <c r="L17" s="81" t="s">
        <v>54</v>
      </c>
      <c r="M17" s="81"/>
      <c r="N17" s="81"/>
      <c r="O17" s="81"/>
      <c r="P17" s="29" t="s">
        <v>44</v>
      </c>
      <c r="Q17" s="29" t="s">
        <v>45</v>
      </c>
      <c r="R17" s="29">
        <v>87.07</v>
      </c>
      <c r="S17" s="29">
        <v>87.07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19" t="s">
        <v>89</v>
      </c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1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87.07</v>
      </c>
      <c r="S19" s="60">
        <v>87.07</v>
      </c>
      <c r="T19" s="60" t="s">
        <v>90</v>
      </c>
      <c r="U19" s="61" t="str">
        <f>IF(ISERROR(T19/S19),"N/A",T19/S19*100)</f>
        <v>N/A</v>
      </c>
      <c r="V19" s="56" t="s">
        <v>91</v>
      </c>
    </row>
    <row r="20" spans="1:23" ht="75" customHeight="1" thickTop="1" thickBot="1">
      <c r="A20" s="27"/>
      <c r="B20" s="28" t="s">
        <v>55</v>
      </c>
      <c r="C20" s="81" t="s">
        <v>56</v>
      </c>
      <c r="D20" s="81"/>
      <c r="E20" s="81"/>
      <c r="F20" s="81"/>
      <c r="G20" s="81"/>
      <c r="H20" s="81"/>
      <c r="I20" s="81" t="s">
        <v>57</v>
      </c>
      <c r="J20" s="81"/>
      <c r="K20" s="81"/>
      <c r="L20" s="81" t="s">
        <v>58</v>
      </c>
      <c r="M20" s="81"/>
      <c r="N20" s="81"/>
      <c r="O20" s="81"/>
      <c r="P20" s="29" t="s">
        <v>44</v>
      </c>
      <c r="Q20" s="29" t="s">
        <v>45</v>
      </c>
      <c r="R20" s="29">
        <v>71.28</v>
      </c>
      <c r="S20" s="29">
        <v>71.28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3" ht="23.1" customHeight="1" thickTop="1" thickBot="1">
      <c r="A21" s="27"/>
      <c r="B21" s="119" t="s">
        <v>89</v>
      </c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1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71.28</v>
      </c>
      <c r="S22" s="60">
        <v>71.28</v>
      </c>
      <c r="T22" s="60" t="s">
        <v>90</v>
      </c>
      <c r="U22" s="61" t="str">
        <f>IF(ISERROR(T22/S22),"N/A",T22/S22*100)</f>
        <v>N/A</v>
      </c>
      <c r="V22" s="56" t="s">
        <v>91</v>
      </c>
    </row>
    <row r="23" spans="1:23" ht="75" customHeight="1" thickTop="1" thickBot="1">
      <c r="A23" s="27"/>
      <c r="B23" s="28" t="s">
        <v>59</v>
      </c>
      <c r="C23" s="81" t="s">
        <v>60</v>
      </c>
      <c r="D23" s="81"/>
      <c r="E23" s="81"/>
      <c r="F23" s="81"/>
      <c r="G23" s="81"/>
      <c r="H23" s="81"/>
      <c r="I23" s="81" t="s">
        <v>61</v>
      </c>
      <c r="J23" s="81"/>
      <c r="K23" s="81"/>
      <c r="L23" s="81" t="s">
        <v>62</v>
      </c>
      <c r="M23" s="81"/>
      <c r="N23" s="81"/>
      <c r="O23" s="81"/>
      <c r="P23" s="29" t="s">
        <v>44</v>
      </c>
      <c r="Q23" s="29" t="s">
        <v>63</v>
      </c>
      <c r="R23" s="29">
        <v>10.91</v>
      </c>
      <c r="S23" s="29">
        <v>10.91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3" ht="23.1" customHeight="1" thickTop="1" thickBot="1">
      <c r="A24" s="27"/>
      <c r="B24" s="119" t="s">
        <v>89</v>
      </c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1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10.91</v>
      </c>
      <c r="S25" s="60">
        <v>10.91</v>
      </c>
      <c r="T25" s="60" t="s">
        <v>90</v>
      </c>
      <c r="U25" s="61" t="str">
        <f>IF(ISERROR(T25/S25),"N/A",T25/S25*100)</f>
        <v>N/A</v>
      </c>
      <c r="V25" s="56" t="s">
        <v>91</v>
      </c>
    </row>
    <row r="26" spans="1:23" ht="75" customHeight="1" thickTop="1" thickBot="1">
      <c r="A26" s="27"/>
      <c r="B26" s="28" t="s">
        <v>48</v>
      </c>
      <c r="C26" s="81" t="s">
        <v>64</v>
      </c>
      <c r="D26" s="81"/>
      <c r="E26" s="81"/>
      <c r="F26" s="81"/>
      <c r="G26" s="81"/>
      <c r="H26" s="81"/>
      <c r="I26" s="81" t="s">
        <v>65</v>
      </c>
      <c r="J26" s="81"/>
      <c r="K26" s="81"/>
      <c r="L26" s="81" t="s">
        <v>66</v>
      </c>
      <c r="M26" s="81"/>
      <c r="N26" s="81"/>
      <c r="O26" s="81"/>
      <c r="P26" s="29" t="s">
        <v>44</v>
      </c>
      <c r="Q26" s="29" t="s">
        <v>63</v>
      </c>
      <c r="R26" s="29">
        <v>38.35</v>
      </c>
      <c r="S26" s="29">
        <v>38.35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3" ht="23.1" customHeight="1" thickTop="1" thickBot="1">
      <c r="A27" s="27"/>
      <c r="B27" s="119" t="s">
        <v>89</v>
      </c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1"/>
    </row>
    <row r="28" spans="1:23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38.35</v>
      </c>
      <c r="S28" s="60">
        <v>38.35</v>
      </c>
      <c r="T28" s="60" t="s">
        <v>90</v>
      </c>
      <c r="U28" s="61" t="str">
        <f>IF(ISERROR(T28/S28),"N/A",T28/S28*100)</f>
        <v>N/A</v>
      </c>
      <c r="V28" s="56" t="s">
        <v>91</v>
      </c>
    </row>
    <row r="29" spans="1:23" ht="75" customHeight="1" thickTop="1" thickBot="1">
      <c r="A29" s="27"/>
      <c r="B29" s="28" t="s">
        <v>48</v>
      </c>
      <c r="C29" s="81" t="s">
        <v>67</v>
      </c>
      <c r="D29" s="81"/>
      <c r="E29" s="81"/>
      <c r="F29" s="81"/>
      <c r="G29" s="81"/>
      <c r="H29" s="81"/>
      <c r="I29" s="81" t="s">
        <v>68</v>
      </c>
      <c r="J29" s="81"/>
      <c r="K29" s="81"/>
      <c r="L29" s="81" t="s">
        <v>69</v>
      </c>
      <c r="M29" s="81"/>
      <c r="N29" s="81"/>
      <c r="O29" s="81"/>
      <c r="P29" s="29" t="s">
        <v>44</v>
      </c>
      <c r="Q29" s="29" t="s">
        <v>63</v>
      </c>
      <c r="R29" s="29">
        <v>31.43</v>
      </c>
      <c r="S29" s="29">
        <v>31.43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3" ht="23.1" customHeight="1" thickTop="1" thickBot="1">
      <c r="A30" s="27"/>
      <c r="B30" s="119" t="s">
        <v>89</v>
      </c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1"/>
    </row>
    <row r="31" spans="1:23" ht="23.1" customHeight="1" thickBot="1">
      <c r="A31" s="27"/>
      <c r="B31" s="56"/>
      <c r="C31" s="56"/>
      <c r="D31" s="56"/>
      <c r="E31" s="56"/>
      <c r="F31" s="56"/>
      <c r="G31" s="56"/>
      <c r="H31" s="56"/>
      <c r="I31" s="57"/>
      <c r="J31" s="57"/>
      <c r="K31" s="56"/>
      <c r="L31" s="56"/>
      <c r="M31" s="56"/>
      <c r="N31" s="56"/>
      <c r="O31" s="58"/>
      <c r="P31" s="58"/>
      <c r="Q31" s="56"/>
      <c r="R31" s="59">
        <v>31.43</v>
      </c>
      <c r="S31" s="60">
        <v>31.43</v>
      </c>
      <c r="T31" s="60" t="s">
        <v>90</v>
      </c>
      <c r="U31" s="61" t="str">
        <f>IF(ISERROR(T31/S31),"N/A",T31/S31*100)</f>
        <v>N/A</v>
      </c>
      <c r="V31" s="56" t="s">
        <v>91</v>
      </c>
    </row>
    <row r="32" spans="1:23" ht="22.5" customHeight="1" thickTop="1" thickBot="1">
      <c r="B32" s="8" t="s">
        <v>70</v>
      </c>
      <c r="C32" s="9"/>
      <c r="D32" s="9"/>
      <c r="E32" s="9"/>
      <c r="F32" s="9"/>
      <c r="G32" s="9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1"/>
      <c r="W32" s="31"/>
    </row>
    <row r="33" spans="2:22" ht="32.25" customHeight="1" thickTop="1">
      <c r="B33" s="32"/>
      <c r="C33" s="33"/>
      <c r="D33" s="33"/>
      <c r="E33" s="33"/>
      <c r="F33" s="33"/>
      <c r="G33" s="33"/>
      <c r="H33" s="34"/>
      <c r="I33" s="34"/>
      <c r="J33" s="34"/>
      <c r="K33" s="34"/>
      <c r="L33" s="34"/>
      <c r="M33" s="34"/>
      <c r="N33" s="34"/>
      <c r="O33" s="34"/>
      <c r="P33" s="35"/>
      <c r="Q33" s="36"/>
      <c r="R33" s="24" t="s">
        <v>71</v>
      </c>
      <c r="S33" s="23" t="s">
        <v>72</v>
      </c>
      <c r="T33" s="24" t="s">
        <v>73</v>
      </c>
      <c r="U33" s="24" t="s">
        <v>74</v>
      </c>
      <c r="V33" s="82"/>
    </row>
    <row r="34" spans="2:22" ht="30" customHeight="1" thickBot="1">
      <c r="B34" s="37"/>
      <c r="C34" s="38"/>
      <c r="D34" s="38"/>
      <c r="E34" s="38"/>
      <c r="F34" s="38"/>
      <c r="G34" s="38"/>
      <c r="H34" s="39"/>
      <c r="I34" s="39"/>
      <c r="J34" s="39"/>
      <c r="K34" s="39"/>
      <c r="L34" s="39"/>
      <c r="M34" s="39"/>
      <c r="N34" s="39"/>
      <c r="O34" s="39"/>
      <c r="P34" s="40"/>
      <c r="Q34" s="41"/>
      <c r="R34" s="42" t="s">
        <v>75</v>
      </c>
      <c r="S34" s="41" t="s">
        <v>75</v>
      </c>
      <c r="T34" s="41" t="s">
        <v>75</v>
      </c>
      <c r="U34" s="41" t="s">
        <v>76</v>
      </c>
      <c r="V34" s="83"/>
    </row>
    <row r="35" spans="2:22" ht="13.5" customHeight="1" thickBot="1">
      <c r="B35" s="84" t="s">
        <v>77</v>
      </c>
      <c r="C35" s="85"/>
      <c r="D35" s="85"/>
      <c r="E35" s="43"/>
      <c r="F35" s="43"/>
      <c r="G35" s="43"/>
      <c r="H35" s="44"/>
      <c r="I35" s="44"/>
      <c r="J35" s="44"/>
      <c r="K35" s="44"/>
      <c r="L35" s="44"/>
      <c r="M35" s="44"/>
      <c r="N35" s="44"/>
      <c r="O35" s="44"/>
      <c r="P35" s="45"/>
      <c r="Q35" s="45"/>
      <c r="R35" s="46">
        <v>278503.05927700002</v>
      </c>
      <c r="S35" s="46">
        <v>278503.05927700002</v>
      </c>
      <c r="T35" s="46">
        <v>290857.34777699999</v>
      </c>
      <c r="U35" s="46">
        <f>+IF(ISERR(T35/S35*100),"N/A",T35/S35*100)</f>
        <v>104.43596150508077</v>
      </c>
      <c r="V35" s="47"/>
    </row>
    <row r="36" spans="2:22" ht="13.5" customHeight="1" thickBot="1">
      <c r="B36" s="86" t="s">
        <v>78</v>
      </c>
      <c r="C36" s="87"/>
      <c r="D36" s="87"/>
      <c r="E36" s="48"/>
      <c r="F36" s="48"/>
      <c r="G36" s="48"/>
      <c r="H36" s="49"/>
      <c r="I36" s="49"/>
      <c r="J36" s="49"/>
      <c r="K36" s="49"/>
      <c r="L36" s="49"/>
      <c r="M36" s="49"/>
      <c r="N36" s="49"/>
      <c r="O36" s="49"/>
      <c r="P36" s="50"/>
      <c r="Q36" s="50"/>
      <c r="R36" s="46">
        <v>290857.34777699999</v>
      </c>
      <c r="S36" s="46">
        <v>290857.34777699999</v>
      </c>
      <c r="T36" s="46">
        <v>290857.34777699999</v>
      </c>
      <c r="U36" s="46">
        <f>+IF(ISERR(T36/S36*100),"N/A",T36/S36*100)</f>
        <v>100</v>
      </c>
      <c r="V36" s="47"/>
    </row>
    <row r="37" spans="2:22" s="51" customFormat="1" ht="14.85" customHeight="1" thickTop="1" thickBot="1">
      <c r="B37" s="52" t="s">
        <v>79</v>
      </c>
      <c r="C37" s="53"/>
      <c r="D37" s="53"/>
      <c r="E37" s="53"/>
      <c r="F37" s="53"/>
      <c r="G37" s="53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5"/>
    </row>
    <row r="38" spans="2:22" ht="44.25" customHeight="1" thickTop="1">
      <c r="B38" s="78" t="s">
        <v>80</v>
      </c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80"/>
    </row>
    <row r="39" spans="2:22" ht="34.5" customHeight="1">
      <c r="B39" s="75" t="s">
        <v>92</v>
      </c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7"/>
    </row>
    <row r="40" spans="2:22" ht="34.5" customHeight="1">
      <c r="B40" s="75" t="s">
        <v>93</v>
      </c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7"/>
    </row>
    <row r="41" spans="2:22" ht="34.5" customHeight="1">
      <c r="B41" s="75" t="s">
        <v>94</v>
      </c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7"/>
    </row>
    <row r="42" spans="2:22" ht="34.5" customHeight="1">
      <c r="B42" s="75" t="s">
        <v>95</v>
      </c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7"/>
    </row>
    <row r="43" spans="2:22" ht="34.5" customHeight="1">
      <c r="B43" s="75" t="s">
        <v>96</v>
      </c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7"/>
    </row>
    <row r="44" spans="2:22" ht="34.5" customHeight="1">
      <c r="B44" s="75" t="s">
        <v>97</v>
      </c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7"/>
    </row>
    <row r="45" spans="2:22" ht="34.5" customHeight="1">
      <c r="B45" s="75" t="s">
        <v>98</v>
      </c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7"/>
    </row>
  </sheetData>
  <mergeCells count="61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V33:V34"/>
    <mergeCell ref="B42:V42"/>
    <mergeCell ref="B43:V43"/>
    <mergeCell ref="B44:V44"/>
    <mergeCell ref="B45:V45"/>
    <mergeCell ref="B35:D35"/>
    <mergeCell ref="B36:D36"/>
    <mergeCell ref="B38:V38"/>
    <mergeCell ref="B39:V39"/>
    <mergeCell ref="B40:V40"/>
    <mergeCell ref="B41:V41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0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11" t="s">
        <v>88</v>
      </c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2" t="s">
        <v>8</v>
      </c>
      <c r="E4" s="112"/>
      <c r="F4" s="112"/>
      <c r="G4" s="112"/>
      <c r="H4" s="112"/>
      <c r="I4" s="14"/>
      <c r="J4" s="15" t="s">
        <v>9</v>
      </c>
      <c r="K4" s="16" t="s">
        <v>10</v>
      </c>
      <c r="L4" s="113" t="s">
        <v>11</v>
      </c>
      <c r="M4" s="113"/>
      <c r="N4" s="113"/>
      <c r="O4" s="113"/>
      <c r="P4" s="17" t="s">
        <v>12</v>
      </c>
      <c r="Q4" s="114" t="s">
        <v>13</v>
      </c>
      <c r="R4" s="114"/>
      <c r="S4" s="15" t="s">
        <v>14</v>
      </c>
      <c r="T4" s="113" t="s">
        <v>15</v>
      </c>
      <c r="U4" s="113"/>
      <c r="V4" s="115"/>
    </row>
    <row r="5" spans="1:35" ht="15.75" customHeight="1">
      <c r="B5" s="116" t="s">
        <v>16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8"/>
    </row>
    <row r="6" spans="1:35" ht="64.5" customHeight="1" thickBot="1">
      <c r="B6" s="18" t="s">
        <v>17</v>
      </c>
      <c r="C6" s="92" t="s">
        <v>18</v>
      </c>
      <c r="D6" s="92"/>
      <c r="E6" s="92"/>
      <c r="F6" s="92"/>
      <c r="G6" s="92"/>
      <c r="H6" s="19"/>
      <c r="I6" s="19"/>
      <c r="J6" s="19" t="s">
        <v>19</v>
      </c>
      <c r="K6" s="92" t="s">
        <v>20</v>
      </c>
      <c r="L6" s="92"/>
      <c r="M6" s="92"/>
      <c r="N6" s="20"/>
      <c r="O6" s="22" t="s">
        <v>21</v>
      </c>
      <c r="P6" s="92" t="s">
        <v>22</v>
      </c>
      <c r="Q6" s="92"/>
      <c r="R6" s="21"/>
      <c r="S6" s="22" t="s">
        <v>23</v>
      </c>
      <c r="T6" s="92" t="s">
        <v>24</v>
      </c>
      <c r="U6" s="92"/>
      <c r="V6" s="93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4" t="s">
        <v>26</v>
      </c>
      <c r="C8" s="97" t="s">
        <v>27</v>
      </c>
      <c r="D8" s="97"/>
      <c r="E8" s="97"/>
      <c r="F8" s="97"/>
      <c r="G8" s="97"/>
      <c r="H8" s="98"/>
      <c r="I8" s="103" t="s">
        <v>28</v>
      </c>
      <c r="J8" s="104"/>
      <c r="K8" s="104"/>
      <c r="L8" s="104"/>
      <c r="M8" s="104"/>
      <c r="N8" s="104"/>
      <c r="O8" s="104"/>
      <c r="P8" s="104"/>
      <c r="Q8" s="104"/>
      <c r="R8" s="104"/>
      <c r="S8" s="105"/>
      <c r="T8" s="103" t="s">
        <v>29</v>
      </c>
      <c r="U8" s="104"/>
      <c r="V8" s="106" t="s">
        <v>30</v>
      </c>
    </row>
    <row r="9" spans="1:35" ht="19.5" customHeight="1">
      <c r="B9" s="95"/>
      <c r="C9" s="99"/>
      <c r="D9" s="99"/>
      <c r="E9" s="99"/>
      <c r="F9" s="99"/>
      <c r="G9" s="99"/>
      <c r="H9" s="100"/>
      <c r="I9" s="109" t="s">
        <v>31</v>
      </c>
      <c r="J9" s="88"/>
      <c r="K9" s="88"/>
      <c r="L9" s="88" t="s">
        <v>32</v>
      </c>
      <c r="M9" s="88"/>
      <c r="N9" s="88"/>
      <c r="O9" s="88"/>
      <c r="P9" s="88" t="s">
        <v>33</v>
      </c>
      <c r="Q9" s="88" t="s">
        <v>34</v>
      </c>
      <c r="R9" s="90" t="s">
        <v>35</v>
      </c>
      <c r="S9" s="91"/>
      <c r="T9" s="88" t="s">
        <v>36</v>
      </c>
      <c r="U9" s="88" t="s">
        <v>37</v>
      </c>
      <c r="V9" s="107"/>
    </row>
    <row r="10" spans="1:35" ht="26.25" customHeight="1" thickBot="1">
      <c r="B10" s="96"/>
      <c r="C10" s="101"/>
      <c r="D10" s="101"/>
      <c r="E10" s="101"/>
      <c r="F10" s="101"/>
      <c r="G10" s="101"/>
      <c r="H10" s="102"/>
      <c r="I10" s="110"/>
      <c r="J10" s="89"/>
      <c r="K10" s="89"/>
      <c r="L10" s="89"/>
      <c r="M10" s="89"/>
      <c r="N10" s="89"/>
      <c r="O10" s="89"/>
      <c r="P10" s="89"/>
      <c r="Q10" s="89"/>
      <c r="R10" s="25" t="s">
        <v>38</v>
      </c>
      <c r="S10" s="26" t="s">
        <v>39</v>
      </c>
      <c r="T10" s="89"/>
      <c r="U10" s="89"/>
      <c r="V10" s="108"/>
    </row>
    <row r="11" spans="1:35" ht="75" customHeight="1" thickTop="1" thickBot="1">
      <c r="A11" s="27"/>
      <c r="B11" s="28" t="s">
        <v>40</v>
      </c>
      <c r="C11" s="81" t="s">
        <v>41</v>
      </c>
      <c r="D11" s="81"/>
      <c r="E11" s="81"/>
      <c r="F11" s="81"/>
      <c r="G11" s="81"/>
      <c r="H11" s="81"/>
      <c r="I11" s="81" t="s">
        <v>42</v>
      </c>
      <c r="J11" s="81"/>
      <c r="K11" s="81"/>
      <c r="L11" s="81" t="s">
        <v>43</v>
      </c>
      <c r="M11" s="81"/>
      <c r="N11" s="81"/>
      <c r="O11" s="81"/>
      <c r="P11" s="29" t="s">
        <v>44</v>
      </c>
      <c r="Q11" s="29" t="s">
        <v>45</v>
      </c>
      <c r="R11" s="29">
        <v>73.92</v>
      </c>
      <c r="S11" s="29">
        <v>73.92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2" t="s">
        <v>99</v>
      </c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1"/>
    </row>
    <row r="13" spans="1:35" s="62" customFormat="1" ht="18" customHeight="1" thickBot="1">
      <c r="A13" s="63"/>
      <c r="B13" s="64" t="s">
        <v>48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73.92</v>
      </c>
      <c r="S13" s="68">
        <v>73.92</v>
      </c>
      <c r="T13" s="68" t="s">
        <v>48</v>
      </c>
      <c r="U13" s="68" t="str">
        <f>IF(ISERROR(T13/S13),"N/A",T13/S13*100)</f>
        <v>N/A</v>
      </c>
      <c r="V13" s="64" t="s">
        <v>100</v>
      </c>
    </row>
    <row r="14" spans="1:35" ht="75" customHeight="1" thickTop="1" thickBot="1">
      <c r="A14" s="27"/>
      <c r="B14" s="28" t="s">
        <v>40</v>
      </c>
      <c r="C14" s="81" t="s">
        <v>48</v>
      </c>
      <c r="D14" s="81"/>
      <c r="E14" s="81"/>
      <c r="F14" s="81"/>
      <c r="G14" s="81"/>
      <c r="H14" s="81"/>
      <c r="I14" s="81" t="s">
        <v>49</v>
      </c>
      <c r="J14" s="81"/>
      <c r="K14" s="81"/>
      <c r="L14" s="81" t="s">
        <v>50</v>
      </c>
      <c r="M14" s="81"/>
      <c r="N14" s="81"/>
      <c r="O14" s="81"/>
      <c r="P14" s="29" t="s">
        <v>44</v>
      </c>
      <c r="Q14" s="29" t="s">
        <v>45</v>
      </c>
      <c r="R14" s="29">
        <v>72.97</v>
      </c>
      <c r="S14" s="29">
        <v>72.97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18.75" customHeight="1" thickTop="1" thickBot="1">
      <c r="A15" s="27"/>
      <c r="B15" s="122" t="s">
        <v>99</v>
      </c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1"/>
    </row>
    <row r="16" spans="1:35" s="62" customFormat="1" ht="18" customHeight="1" thickBot="1">
      <c r="A16" s="63"/>
      <c r="B16" s="64" t="s">
        <v>48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72.97</v>
      </c>
      <c r="S16" s="68">
        <v>72.97</v>
      </c>
      <c r="T16" s="68" t="s">
        <v>48</v>
      </c>
      <c r="U16" s="68" t="str">
        <f>IF(ISERROR(T16/S16),"N/A",T16/S16*100)</f>
        <v>N/A</v>
      </c>
      <c r="V16" s="64" t="s">
        <v>100</v>
      </c>
    </row>
    <row r="17" spans="1:22" ht="75" customHeight="1" thickTop="1" thickBot="1">
      <c r="A17" s="27"/>
      <c r="B17" s="28" t="s">
        <v>51</v>
      </c>
      <c r="C17" s="81" t="s">
        <v>52</v>
      </c>
      <c r="D17" s="81"/>
      <c r="E17" s="81"/>
      <c r="F17" s="81"/>
      <c r="G17" s="81"/>
      <c r="H17" s="81"/>
      <c r="I17" s="81" t="s">
        <v>53</v>
      </c>
      <c r="J17" s="81"/>
      <c r="K17" s="81"/>
      <c r="L17" s="81" t="s">
        <v>54</v>
      </c>
      <c r="M17" s="81"/>
      <c r="N17" s="81"/>
      <c r="O17" s="81"/>
      <c r="P17" s="29" t="s">
        <v>44</v>
      </c>
      <c r="Q17" s="29" t="s">
        <v>45</v>
      </c>
      <c r="R17" s="29">
        <v>87.07</v>
      </c>
      <c r="S17" s="29">
        <v>87.07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18.75" customHeight="1" thickTop="1" thickBot="1">
      <c r="A18" s="27"/>
      <c r="B18" s="122" t="s">
        <v>99</v>
      </c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1"/>
    </row>
    <row r="19" spans="1:22" s="62" customFormat="1" ht="18" customHeight="1" thickBot="1">
      <c r="A19" s="63"/>
      <c r="B19" s="64" t="s">
        <v>48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87.07</v>
      </c>
      <c r="S19" s="68">
        <v>87.07</v>
      </c>
      <c r="T19" s="68" t="s">
        <v>48</v>
      </c>
      <c r="U19" s="68" t="str">
        <f>IF(ISERROR(T19/S19),"N/A",T19/S19*100)</f>
        <v>N/A</v>
      </c>
      <c r="V19" s="64" t="s">
        <v>100</v>
      </c>
    </row>
    <row r="20" spans="1:22" ht="75" customHeight="1" thickTop="1" thickBot="1">
      <c r="A20" s="27"/>
      <c r="B20" s="28" t="s">
        <v>55</v>
      </c>
      <c r="C20" s="81" t="s">
        <v>56</v>
      </c>
      <c r="D20" s="81"/>
      <c r="E20" s="81"/>
      <c r="F20" s="81"/>
      <c r="G20" s="81"/>
      <c r="H20" s="81"/>
      <c r="I20" s="81" t="s">
        <v>57</v>
      </c>
      <c r="J20" s="81"/>
      <c r="K20" s="81"/>
      <c r="L20" s="81" t="s">
        <v>58</v>
      </c>
      <c r="M20" s="81"/>
      <c r="N20" s="81"/>
      <c r="O20" s="81"/>
      <c r="P20" s="29" t="s">
        <v>44</v>
      </c>
      <c r="Q20" s="29" t="s">
        <v>45</v>
      </c>
      <c r="R20" s="29">
        <v>71.28</v>
      </c>
      <c r="S20" s="29">
        <v>71.28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18.75" customHeight="1" thickTop="1" thickBot="1">
      <c r="A21" s="27"/>
      <c r="B21" s="122" t="s">
        <v>99</v>
      </c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1"/>
    </row>
    <row r="22" spans="1:22" s="62" customFormat="1" ht="18" customHeight="1" thickBot="1">
      <c r="A22" s="63"/>
      <c r="B22" s="64" t="s">
        <v>48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71.28</v>
      </c>
      <c r="S22" s="68">
        <v>71.28</v>
      </c>
      <c r="T22" s="68" t="s">
        <v>48</v>
      </c>
      <c r="U22" s="68" t="str">
        <f>IF(ISERROR(T22/S22),"N/A",T22/S22*100)</f>
        <v>N/A</v>
      </c>
      <c r="V22" s="64" t="s">
        <v>100</v>
      </c>
    </row>
    <row r="23" spans="1:22" ht="75" customHeight="1" thickTop="1" thickBot="1">
      <c r="A23" s="27"/>
      <c r="B23" s="28" t="s">
        <v>59</v>
      </c>
      <c r="C23" s="81" t="s">
        <v>60</v>
      </c>
      <c r="D23" s="81"/>
      <c r="E23" s="81"/>
      <c r="F23" s="81"/>
      <c r="G23" s="81"/>
      <c r="H23" s="81"/>
      <c r="I23" s="81" t="s">
        <v>61</v>
      </c>
      <c r="J23" s="81"/>
      <c r="K23" s="81"/>
      <c r="L23" s="81" t="s">
        <v>62</v>
      </c>
      <c r="M23" s="81"/>
      <c r="N23" s="81"/>
      <c r="O23" s="81"/>
      <c r="P23" s="29" t="s">
        <v>44</v>
      </c>
      <c r="Q23" s="29" t="s">
        <v>63</v>
      </c>
      <c r="R23" s="29">
        <v>10.91</v>
      </c>
      <c r="S23" s="29">
        <v>10.91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18.75" customHeight="1" thickTop="1" thickBot="1">
      <c r="A24" s="27"/>
      <c r="B24" s="122" t="s">
        <v>99</v>
      </c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1"/>
    </row>
    <row r="25" spans="1:22" s="62" customFormat="1" ht="18" customHeight="1" thickBot="1">
      <c r="A25" s="63"/>
      <c r="B25" s="64" t="s">
        <v>48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10.91</v>
      </c>
      <c r="S25" s="68">
        <v>10.91</v>
      </c>
      <c r="T25" s="68" t="s">
        <v>48</v>
      </c>
      <c r="U25" s="68" t="str">
        <f>IF(ISERROR(T25/S25),"N/A",T25/S25*100)</f>
        <v>N/A</v>
      </c>
      <c r="V25" s="64" t="s">
        <v>100</v>
      </c>
    </row>
    <row r="26" spans="1:22" ht="75" customHeight="1" thickTop="1" thickBot="1">
      <c r="A26" s="27"/>
      <c r="B26" s="28" t="s">
        <v>48</v>
      </c>
      <c r="C26" s="81" t="s">
        <v>64</v>
      </c>
      <c r="D26" s="81"/>
      <c r="E26" s="81"/>
      <c r="F26" s="81"/>
      <c r="G26" s="81"/>
      <c r="H26" s="81"/>
      <c r="I26" s="81" t="s">
        <v>65</v>
      </c>
      <c r="J26" s="81"/>
      <c r="K26" s="81"/>
      <c r="L26" s="81" t="s">
        <v>66</v>
      </c>
      <c r="M26" s="81"/>
      <c r="N26" s="81"/>
      <c r="O26" s="81"/>
      <c r="P26" s="29" t="s">
        <v>44</v>
      </c>
      <c r="Q26" s="29" t="s">
        <v>63</v>
      </c>
      <c r="R26" s="29">
        <v>38.35</v>
      </c>
      <c r="S26" s="29">
        <v>38.35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18.75" customHeight="1" thickTop="1" thickBot="1">
      <c r="A27" s="27"/>
      <c r="B27" s="122" t="s">
        <v>99</v>
      </c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1"/>
    </row>
    <row r="28" spans="1:22" s="62" customFormat="1" ht="18" customHeight="1" thickBot="1">
      <c r="A28" s="63"/>
      <c r="B28" s="64" t="s">
        <v>48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38.35</v>
      </c>
      <c r="S28" s="68">
        <v>38.35</v>
      </c>
      <c r="T28" s="68" t="s">
        <v>48</v>
      </c>
      <c r="U28" s="68" t="str">
        <f>IF(ISERROR(T28/S28),"N/A",T28/S28*100)</f>
        <v>N/A</v>
      </c>
      <c r="V28" s="64" t="s">
        <v>100</v>
      </c>
    </row>
    <row r="29" spans="1:22" ht="75" customHeight="1" thickTop="1" thickBot="1">
      <c r="A29" s="27"/>
      <c r="B29" s="28" t="s">
        <v>48</v>
      </c>
      <c r="C29" s="81" t="s">
        <v>67</v>
      </c>
      <c r="D29" s="81"/>
      <c r="E29" s="81"/>
      <c r="F29" s="81"/>
      <c r="G29" s="81"/>
      <c r="H29" s="81"/>
      <c r="I29" s="81" t="s">
        <v>68</v>
      </c>
      <c r="J29" s="81"/>
      <c r="K29" s="81"/>
      <c r="L29" s="81" t="s">
        <v>69</v>
      </c>
      <c r="M29" s="81"/>
      <c r="N29" s="81"/>
      <c r="O29" s="81"/>
      <c r="P29" s="29" t="s">
        <v>44</v>
      </c>
      <c r="Q29" s="29" t="s">
        <v>63</v>
      </c>
      <c r="R29" s="29">
        <v>31.43</v>
      </c>
      <c r="S29" s="29">
        <v>31.43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2" ht="18.75" customHeight="1" thickTop="1" thickBot="1">
      <c r="A30" s="27"/>
      <c r="B30" s="122" t="s">
        <v>99</v>
      </c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1"/>
    </row>
    <row r="31" spans="1:22" s="62" customFormat="1" ht="18" customHeight="1" thickBot="1">
      <c r="A31" s="63"/>
      <c r="B31" s="64" t="s">
        <v>48</v>
      </c>
      <c r="C31" s="64"/>
      <c r="D31" s="65"/>
      <c r="E31" s="64"/>
      <c r="F31" s="64"/>
      <c r="G31" s="64"/>
      <c r="H31" s="64"/>
      <c r="I31" s="66"/>
      <c r="J31" s="57"/>
      <c r="K31" s="66"/>
      <c r="L31" s="57"/>
      <c r="M31" s="66"/>
      <c r="N31" s="57"/>
      <c r="O31" s="66"/>
      <c r="P31" s="57"/>
      <c r="Q31" s="67"/>
      <c r="R31" s="68">
        <v>31.43</v>
      </c>
      <c r="S31" s="68">
        <v>31.43</v>
      </c>
      <c r="T31" s="68" t="s">
        <v>48</v>
      </c>
      <c r="U31" s="68" t="str">
        <f>IF(ISERROR(T31/S31),"N/A",T31/S31*100)</f>
        <v>N/A</v>
      </c>
      <c r="V31" s="64" t="s">
        <v>100</v>
      </c>
    </row>
    <row r="32" spans="1:22" s="51" customFormat="1" ht="14.85" customHeight="1" thickTop="1" thickBot="1">
      <c r="B32" s="52" t="s">
        <v>79</v>
      </c>
      <c r="C32" s="53"/>
      <c r="D32" s="53"/>
      <c r="E32" s="53"/>
      <c r="F32" s="53"/>
      <c r="G32" s="53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5"/>
    </row>
    <row r="33" spans="2:22" ht="44.25" customHeight="1" thickTop="1">
      <c r="B33" s="78" t="s">
        <v>80</v>
      </c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80"/>
    </row>
    <row r="34" spans="2:22" ht="34.5" customHeight="1">
      <c r="B34" s="75" t="s">
        <v>101</v>
      </c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7"/>
    </row>
    <row r="35" spans="2:22" ht="34.5" customHeight="1">
      <c r="B35" s="75" t="s">
        <v>102</v>
      </c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7"/>
    </row>
    <row r="36" spans="2:22" ht="34.5" customHeight="1">
      <c r="B36" s="75" t="s">
        <v>103</v>
      </c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7"/>
    </row>
    <row r="37" spans="2:22" ht="34.5" customHeight="1">
      <c r="B37" s="75" t="s">
        <v>104</v>
      </c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7"/>
    </row>
    <row r="38" spans="2:22" ht="34.5" customHeight="1">
      <c r="B38" s="75" t="s">
        <v>105</v>
      </c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7"/>
    </row>
    <row r="39" spans="2:22" ht="34.5" customHeight="1">
      <c r="B39" s="75" t="s">
        <v>106</v>
      </c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7"/>
    </row>
    <row r="40" spans="2:22" ht="34.5" customHeight="1">
      <c r="B40" s="75" t="s">
        <v>107</v>
      </c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7"/>
    </row>
  </sheetData>
  <mergeCells count="58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B33:V33"/>
    <mergeCell ref="B40:V40"/>
    <mergeCell ref="B34:V34"/>
    <mergeCell ref="B35:V35"/>
    <mergeCell ref="B36:V36"/>
    <mergeCell ref="B37:V37"/>
    <mergeCell ref="B38:V38"/>
    <mergeCell ref="B39:V39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2019-03-15T19:38:11Z</dcterms:modified>
</cp:coreProperties>
</file>