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INDICADORES SEGUNDO TRIMESTRE 2013\"/>
    </mc:Choice>
  </mc:AlternateContent>
  <bookViews>
    <workbookView xWindow="990" yWindow="1365" windowWidth="17775" windowHeight="11130" tabRatio="829" activeTab="2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'10-DURANGO'!$B$1:$V$31</definedName>
    <definedName name="_xlnm.Print_Area" localSheetId="1">Global!$B$1:$V$23</definedName>
    <definedName name="_xlnm.Print_Area" localSheetId="2">Nacional!$B$1:$V$31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9" i="4" l="1"/>
  <c r="U17" i="4"/>
  <c r="U16" i="4"/>
  <c r="U14" i="4"/>
  <c r="U13" i="4"/>
  <c r="U11" i="4"/>
  <c r="U24" i="3"/>
  <c r="U23" i="3"/>
  <c r="U19" i="3"/>
  <c r="U17" i="3"/>
  <c r="U16" i="3"/>
  <c r="U14" i="3"/>
  <c r="U13" i="3"/>
  <c r="U11" i="3"/>
  <c r="U18" i="2"/>
  <c r="U17" i="2"/>
  <c r="U13" i="2"/>
  <c r="U12" i="2"/>
  <c r="U11" i="2"/>
</calcChain>
</file>

<file path=xl/sharedStrings.xml><?xml version="1.0" encoding="utf-8"?>
<sst xmlns="http://schemas.openxmlformats.org/spreadsheetml/2006/main" count="231" uniqueCount="80">
  <si>
    <t>Informes sobre la Situación Económica,
las Finanzas Públicas y la Deuda Pública</t>
  </si>
  <si>
    <t>Segundo Trimestre 2013</t>
  </si>
  <si>
    <t>33
Aportaciones Federales para Entidades Federativas y Municipios</t>
  </si>
  <si>
    <t>Programas presupuestarios cuya MIR se incluye en el reporte</t>
  </si>
  <si>
    <t xml:space="preserve">I-011 - FASP
</t>
  </si>
  <si>
    <t>DATOS DEL PROGRAMA</t>
  </si>
  <si>
    <t>Programa presupuestario</t>
  </si>
  <si>
    <t>I-011</t>
  </si>
  <si>
    <t>FASP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</si>
  <si>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</si>
  <si>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</si>
  <si>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</si>
  <si>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</si>
  <si>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</si>
  <si>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</si>
  <si>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</si>
  <si>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</si>
  <si>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</si>
  <si>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1 - Gobierno</t>
  </si>
  <si>
    <t>Función</t>
  </si>
  <si>
    <t>7 - Asuntos de Orden Público y de Seguridad Interior</t>
  </si>
  <si>
    <t>Subfunción</t>
  </si>
  <si>
    <t>4 - Sistema Nacional de Seguridad Pública</t>
  </si>
  <si>
    <t>Actividad Institucional</t>
  </si>
  <si>
    <t>9 - Fondo de Aportaciones para la Seguridad Pública de los Estados y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</si>
  <si>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</si>
  <si>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</si>
  <si>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</si>
  <si>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</si>
  <si>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</si>
  <si>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</si>
  <si>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</si>
  <si>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</si>
  <si>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</si>
  <si>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</si>
  <si>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</si>
  <si>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</si>
  <si>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</si>
  <si>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</si>
  <si>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</si>
  <si>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</si>
  <si>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NA</t>
  </si>
  <si>
    <t>Porcentaje de la eficiencia en las metas de profesionalización de las corporaciones policiales del Ramo 33</t>
  </si>
  <si>
    <t>P={(EC/EP×0.5)+(EA/EC×0.5)}×100%  P: Porcentaje de la eficiencia en las metas de profesionalización de las corporaciones policiales del Ramo 33 en las 32 entidades federativas.  EP: Elementos en Formación Inicial, Continua y Especializada programados, en el ejercicio fiscal corriente en las 32 entidades federativas.  EC: Elementos en Formación Inicial, Continua y Especializada capacitados, en el ejercicio fiscal corriente en las 32 entidades federativas.  EA: Elementos en Formación Inicial, Continua y Especializada aprobados conforme a los estándares de aprovechamiento establecidos por la academia, en el ejercicio fiscal corriente en las 32 entidades federativas.</t>
  </si>
  <si>
    <t>Porcentaje</t>
  </si>
  <si>
    <t>Gestión-Eficacia-Trimestral</t>
  </si>
  <si>
    <t>Estatal</t>
  </si>
  <si>
    <t>Actividad</t>
  </si>
  <si>
    <t>Porcentaje del Gasto y Metas de Profesionalización del Ramo 33</t>
  </si>
  <si>
    <t>[((PE/PP)*0.5)+((MA/MP)*0.5)]*100  P: Porcentaje del gasto y metas de profesionalización del Ramo 33 en las 32 entidades federativas.  PE: Presupuesto ejercido del Ramo 33 en el eje de profesionalización en sus vertientes de seguridad pública y procuración e impartición de justicia en el ejercicio fiscal corriente de las 32 entidades federativas.  PP: Presupuesto programado del Ramo 33 en el eje de profesionalización en sus vertientes de seguridad pública y procuración e impartición de justicia en el ejercicio fiscal corriente de las 32 entidades federativas.  MA: Meta alcanzada del Ramo 33 en el eje de profesionalización en sus vertientes de seguridad pública y procuración e impartición de justicia en el ejercicio fiscal corriente de las 32 entidades federativas.  MP: Meta programada del Ramo 33 en el eje de profesionalización en sus vertientes de seguridad pública y procuración e impartición de justicia en el ejercicio fiscal corriente de las 32 entidades federativas.</t>
  </si>
  <si>
    <t/>
  </si>
  <si>
    <t>Tiempo de atención a la sociedad en los Centros de Control, Comando, Cómputo y Comunicaciones (C4s) del Ramo 33</t>
  </si>
  <si>
    <t>T=¿ (HA-HR)/LLR  T: Tiempo de atención a la sociedad en los Centros de Control, Comando, Cómputo y Comunicaciones (C4s) del Ramo 33 en las 32 entidades federativas.  HR: Hora de registro de la llamada de auxilio, en el ejercicio fiscal corriente en las 32 entidades federativas.  HA: hora de llegada al lugar de los hechos, en el ejercicio fiscal corriente en las 32 entidades federativas.  LLR: Número total de llamadas registradas en el sistema, en el ejercicio fiscal corriente en las 32 entidades federativas.</t>
  </si>
  <si>
    <t>Promedio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</si>
  <si>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</si>
  <si>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</si>
  <si>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</si>
  <si>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</si>
  <si>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</si>
  <si>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</si>
  <si>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</si>
  <si>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</si>
  <si>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</si>
  <si>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</si>
  <si>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</si>
  <si>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</si>
  <si>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</t>
  </si>
  <si>
    <t>10 - DURANGO</t>
  </si>
  <si>
    <t>10-DURANGO</t>
  </si>
  <si>
    <t>0 - COBERTURA ESTATAL</t>
  </si>
  <si>
    <r>
      <t xml:space="preserve">Porcentaje de la eficiencia en las metas de profesionalización de las corporaciones policiales del Ramo 33
</t>
    </r>
    <r>
      <rPr>
        <sz val="12"/>
        <rFont val="Soberana Sans"/>
        <family val="2"/>
      </rPr>
      <t>Sin información</t>
    </r>
  </si>
  <si>
    <r>
      <t xml:space="preserve">Porcentaje del Gasto y Metas de Profesionalización del Ramo 33
</t>
    </r>
    <r>
      <rPr>
        <sz val="12"/>
        <rFont val="Soberana Sans"/>
        <family val="2"/>
      </rPr>
      <t>Sin información</t>
    </r>
  </si>
  <si>
    <r>
      <t xml:space="preserve">Tiempo de atención a la sociedad en los Centros de Control, Comando, Cómputo y Comunicaciones (C4s) del Ramo 33
</t>
    </r>
    <r>
      <rPr>
        <sz val="12"/>
        <rFont val="Soberana Sans"/>
        <family val="2"/>
      </rPr>
      <t>Sin información</t>
    </r>
  </si>
  <si>
    <r>
      <t xml:space="preserve">Porcentaje de la eficiencia en las metas de profesionalización de las corporaciones policiales del Ramo 33
</t>
    </r>
    <r>
      <rPr>
        <sz val="12"/>
        <rFont val="Soberana Sans"/>
        <family val="2"/>
      </rPr>
      <t xml:space="preserve">10 - DURANGO  Existe una variacion con respecto a lo planeado ya que a la fecha no se ha iniciado la capacitacion, la cual ha sido programada para siguiente trimestre del año. 
</t>
    </r>
  </si>
  <si>
    <r>
      <t xml:space="preserve">Porcentaje del Gasto y Metas de Profesionalización del Ramo 33
</t>
    </r>
    <r>
      <rPr>
        <sz val="12"/>
        <rFont val="Soberana Sans"/>
        <family val="2"/>
      </rPr>
      <t xml:space="preserve">10 - DURANGO  La variacion en este indicador se debe a que se inicio una reprogramacion de tiempos a los sigueintes trimestres del año.  
</t>
    </r>
  </si>
  <si>
    <r>
      <t xml:space="preserve">Tiempo de atención a la sociedad en los Centros de Control, Comando, Cómputo y Comunicaciones (C4s) del Ramo 33
</t>
    </r>
    <r>
      <rPr>
        <sz val="12"/>
        <rFont val="Soberana Sans"/>
        <family val="2"/>
      </rPr>
      <t xml:space="preserve">10 - DURANGO  las variaciones en el tiempo son debido a la falta de personal en las coporaciones policiacas de los municipios de Gomez Palacio y Lerdo 
</t>
    </r>
  </si>
  <si>
    <r>
      <t xml:space="preserve">Porcentaje de la eficiencia en las metas de profesionalización de las corporaciones policiales del Ramo 33
</t>
    </r>
    <r>
      <rPr>
        <sz val="12"/>
        <rFont val="Soberana Sans"/>
        <family val="2"/>
      </rPr>
      <t xml:space="preserve">0 - COBERTURA ESTATAL  Existe una variacion con respecto a lo planeado ya que a la fecha no se ha iniciado la capacitacion, la cual ha sido programada para siguiente trimestre del año. 
</t>
    </r>
  </si>
  <si>
    <r>
      <t xml:space="preserve">Porcentaje del Gasto y Metas de Profesionalización del Ramo 33
</t>
    </r>
    <r>
      <rPr>
        <sz val="12"/>
        <rFont val="Soberana Sans"/>
        <family val="2"/>
      </rPr>
      <t xml:space="preserve">0 - COBERTURA ESTATAL  La variacion en este indicador se debe a que se inicio una reprogramacion de tiempos a los sigueintes trimestres del año.  
</t>
    </r>
  </si>
  <si>
    <r>
      <t xml:space="preserve">Tiempo de atención a la sociedad en los Centros de Control, Comando, Cómputo y Comunicaciones (C4s) del Ramo 33
</t>
    </r>
    <r>
      <rPr>
        <sz val="12"/>
        <rFont val="Soberana Sans"/>
        <family val="2"/>
      </rPr>
      <t xml:space="preserve">0 - COBERTURA ESTATAL  las variaciones en el tiempo son debido a la falta de personal en las coporaciones policiacas de los municipios de Gomez Palacio y Lerdo 
</t>
    </r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</si>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</sst>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color indexed="9"/>
      <name val="Soberana Sans"/>
      <family val="2"/>
    </font>
    <font>
      <sz val="12"/>
      <color indexed="9"/>
      <name val="Soberana Sans"/>
      <family val="2"/>
    </font>
    <font>
      <b/>
      <sz val="12"/>
      <name val="Soberana Sans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20" fillId="20" borderId="0" applyNumberFormat="0" applyBorder="0" applyAlignment="0" applyProtection="0"/>
    <xf numFmtId="0" fontId="21" fillId="21" borderId="1" applyNumberFormat="0" applyAlignment="0" applyProtection="0"/>
    <xf numFmtId="0" fontId="22" fillId="22" borderId="2" applyNumberFormat="0" applyAlignment="0" applyProtection="0"/>
    <xf numFmtId="0" fontId="23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25" fillId="29" borderId="1" applyNumberFormat="0" applyAlignment="0" applyProtection="0"/>
    <xf numFmtId="0" fontId="26" fillId="30" borderId="0" applyNumberFormat="0" applyBorder="0" applyAlignment="0" applyProtection="0"/>
    <xf numFmtId="0" fontId="27" fillId="31" borderId="0" applyNumberFormat="0" applyBorder="0" applyAlignment="0" applyProtection="0"/>
    <xf numFmtId="0" fontId="18" fillId="32" borderId="4" applyNumberFormat="0" applyFont="0" applyAlignment="0" applyProtection="0"/>
    <xf numFmtId="0" fontId="28" fillId="21" borderId="5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6" applyNumberFormat="0" applyFill="0" applyAlignment="0" applyProtection="0"/>
    <xf numFmtId="0" fontId="24" fillId="0" borderId="7" applyNumberFormat="0" applyFill="0" applyAlignment="0" applyProtection="0"/>
    <xf numFmtId="0" fontId="33" fillId="0" borderId="8" applyNumberFormat="0" applyFill="0" applyAlignment="0" applyProtection="0"/>
  </cellStyleXfs>
  <cellXfs count="12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4" fontId="2" fillId="0" borderId="0" xfId="0" applyNumberFormat="1" applyFont="1" applyAlignment="1">
      <alignment vertical="top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Fill="1" applyAlignment="1">
      <alignment vertical="center"/>
    </xf>
    <xf numFmtId="0" fontId="9" fillId="34" borderId="0" xfId="0" applyFont="1" applyFill="1" applyAlignment="1">
      <alignment vertical="center"/>
    </xf>
    <xf numFmtId="0" fontId="10" fillId="0" borderId="0" xfId="0" applyNumberFormat="1" applyFont="1" applyFill="1" applyBorder="1" applyAlignment="1" applyProtection="1"/>
    <xf numFmtId="0" fontId="10" fillId="0" borderId="0" xfId="0" applyFont="1" applyAlignment="1">
      <alignment vertical="top" wrapText="1"/>
    </xf>
    <xf numFmtId="0" fontId="11" fillId="35" borderId="11" xfId="0" applyFont="1" applyFill="1" applyBorder="1" applyAlignment="1">
      <alignment horizontal="centerContinuous" vertical="center"/>
    </xf>
    <xf numFmtId="0" fontId="12" fillId="35" borderId="12" xfId="0" applyFont="1" applyFill="1" applyBorder="1" applyAlignment="1">
      <alignment horizontal="centerContinuous" vertical="center"/>
    </xf>
    <xf numFmtId="0" fontId="12" fillId="35" borderId="12" xfId="0" applyFont="1" applyFill="1" applyBorder="1" applyAlignment="1">
      <alignment horizontal="centerContinuous" vertical="center" wrapText="1"/>
    </xf>
    <xf numFmtId="0" fontId="12" fillId="35" borderId="13" xfId="0" applyFont="1" applyFill="1" applyBorder="1" applyAlignment="1">
      <alignment horizontal="centerContinuous" vertical="center" wrapText="1"/>
    </xf>
    <xf numFmtId="0" fontId="1" fillId="0" borderId="14" xfId="0" applyFont="1" applyBorder="1" applyAlignment="1">
      <alignment vertical="top" wrapText="1"/>
    </xf>
    <xf numFmtId="0" fontId="13" fillId="0" borderId="15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right" vertical="top" wrapText="1"/>
    </xf>
    <xf numFmtId="0" fontId="1" fillId="0" borderId="15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top" wrapText="1"/>
    </xf>
    <xf numFmtId="0" fontId="1" fillId="0" borderId="15" xfId="0" applyFont="1" applyFill="1" applyBorder="1" applyAlignment="1">
      <alignment vertical="top" wrapText="1"/>
    </xf>
    <xf numFmtId="0" fontId="1" fillId="0" borderId="17" xfId="0" applyFont="1" applyBorder="1" applyAlignment="1">
      <alignment horizontal="justify" vertical="top" wrapText="1"/>
    </xf>
    <xf numFmtId="0" fontId="1" fillId="0" borderId="18" xfId="0" applyFont="1" applyBorder="1" applyAlignment="1">
      <alignment horizontal="right" vertical="top" wrapText="1"/>
    </xf>
    <xf numFmtId="0" fontId="10" fillId="0" borderId="18" xfId="0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4" fontId="1" fillId="36" borderId="34" xfId="0" applyNumberFormat="1" applyFont="1" applyFill="1" applyBorder="1" applyAlignment="1">
      <alignment horizontal="center" vertical="center" wrapText="1"/>
    </xf>
    <xf numFmtId="4" fontId="1" fillId="36" borderId="35" xfId="0" applyNumberFormat="1" applyFont="1" applyFill="1" applyBorder="1" applyAlignment="1">
      <alignment horizontal="center" vertical="center" wrapText="1"/>
    </xf>
    <xf numFmtId="4" fontId="1" fillId="0" borderId="37" xfId="0" applyNumberFormat="1" applyFont="1" applyFill="1" applyBorder="1" applyAlignment="1">
      <alignment vertical="top" wrapText="1"/>
    </xf>
    <xf numFmtId="4" fontId="6" fillId="0" borderId="38" xfId="0" applyNumberFormat="1" applyFont="1" applyBorder="1" applyAlignment="1">
      <alignment horizontal="right" vertical="top" wrapText="1"/>
    </xf>
    <xf numFmtId="4" fontId="13" fillId="0" borderId="39" xfId="0" applyNumberFormat="1" applyFont="1" applyBorder="1" applyAlignment="1">
      <alignment horizontal="left" vertical="top" wrapText="1"/>
    </xf>
    <xf numFmtId="4" fontId="15" fillId="36" borderId="40" xfId="0" applyNumberFormat="1" applyFont="1" applyFill="1" applyBorder="1" applyAlignment="1">
      <alignment horizontal="centerContinuous" vertical="center"/>
    </xf>
    <xf numFmtId="4" fontId="16" fillId="36" borderId="41" xfId="0" applyNumberFormat="1" applyFont="1" applyFill="1" applyBorder="1" applyAlignment="1">
      <alignment horizontal="centerContinuous" vertical="center"/>
    </xf>
    <xf numFmtId="4" fontId="16" fillId="36" borderId="41" xfId="0" applyNumberFormat="1" applyFont="1" applyFill="1" applyBorder="1" applyAlignment="1">
      <alignment horizontal="centerContinuous" vertical="center" wrapText="1"/>
    </xf>
    <xf numFmtId="4" fontId="1" fillId="36" borderId="41" xfId="0" applyNumberFormat="1" applyFont="1" applyFill="1" applyBorder="1" applyAlignment="1">
      <alignment vertical="center" wrapText="1"/>
    </xf>
    <xf numFmtId="4" fontId="1" fillId="36" borderId="42" xfId="0" applyNumberFormat="1" applyFont="1" applyFill="1" applyBorder="1" applyAlignment="1">
      <alignment vertical="center" wrapText="1"/>
    </xf>
    <xf numFmtId="0" fontId="1" fillId="36" borderId="22" xfId="0" applyFont="1" applyFill="1" applyBorder="1" applyAlignment="1">
      <alignment horizontal="center" vertical="center" wrapText="1"/>
    </xf>
    <xf numFmtId="0" fontId="1" fillId="36" borderId="43" xfId="0" applyFont="1" applyFill="1" applyBorder="1" applyAlignment="1">
      <alignment horizontal="center" vertical="center" wrapText="1"/>
    </xf>
    <xf numFmtId="4" fontId="15" fillId="36" borderId="45" xfId="0" applyNumberFormat="1" applyFont="1" applyFill="1" applyBorder="1" applyAlignment="1">
      <alignment horizontal="centerContinuous" vertical="center"/>
    </xf>
    <xf numFmtId="0" fontId="16" fillId="36" borderId="46" xfId="0" applyFont="1" applyFill="1" applyBorder="1" applyAlignment="1">
      <alignment horizontal="centerContinuous" vertical="center"/>
    </xf>
    <xf numFmtId="0" fontId="16" fillId="36" borderId="46" xfId="0" applyFont="1" applyFill="1" applyBorder="1" applyAlignment="1">
      <alignment horizontal="centerContinuous" vertical="center" wrapText="1"/>
    </xf>
    <xf numFmtId="0" fontId="1" fillId="36" borderId="46" xfId="0" applyFont="1" applyFill="1" applyBorder="1" applyAlignment="1">
      <alignment vertical="center" wrapText="1"/>
    </xf>
    <xf numFmtId="0" fontId="1" fillId="36" borderId="47" xfId="0" applyFont="1" applyFill="1" applyBorder="1" applyAlignment="1">
      <alignment horizontal="center" vertical="center" wrapText="1"/>
    </xf>
    <xf numFmtId="0" fontId="1" fillId="36" borderId="48" xfId="0" applyFont="1" applyFill="1" applyBorder="1" applyAlignment="1">
      <alignment horizontal="center" vertical="center" wrapText="1"/>
    </xf>
    <xf numFmtId="0" fontId="1" fillId="0" borderId="51" xfId="0" applyFont="1" applyBorder="1" applyAlignment="1">
      <alignment horizontal="justify" vertical="top" wrapText="1"/>
    </xf>
    <xf numFmtId="0" fontId="10" fillId="0" borderId="51" xfId="0" applyFont="1" applyBorder="1" applyAlignment="1">
      <alignment vertical="top" wrapText="1"/>
    </xf>
    <xf numFmtId="4" fontId="10" fillId="0" borderId="51" xfId="0" applyNumberFormat="1" applyFont="1" applyBorder="1" applyAlignment="1">
      <alignment vertical="top" wrapText="1"/>
    </xf>
    <xf numFmtId="168" fontId="10" fillId="0" borderId="51" xfId="0" applyNumberFormat="1" applyFont="1" applyFill="1" applyBorder="1" applyAlignment="1">
      <alignment horizontal="right" vertical="top" wrapText="1"/>
    </xf>
    <xf numFmtId="168" fontId="6" fillId="0" borderId="52" xfId="0" applyNumberFormat="1" applyFont="1" applyFill="1" applyBorder="1" applyAlignment="1">
      <alignment horizontal="right" vertical="top" wrapText="1"/>
    </xf>
    <xf numFmtId="0" fontId="1" fillId="0" borderId="54" xfId="0" applyFont="1" applyBorder="1" applyAlignment="1">
      <alignment horizontal="justify" vertical="top" wrapText="1"/>
    </xf>
    <xf numFmtId="0" fontId="10" fillId="0" borderId="54" xfId="0" applyFont="1" applyBorder="1" applyAlignment="1">
      <alignment vertical="top" wrapText="1"/>
    </xf>
    <xf numFmtId="168" fontId="10" fillId="0" borderId="54" xfId="0" applyNumberFormat="1" applyFont="1" applyBorder="1" applyAlignment="1">
      <alignment vertical="top" wrapText="1"/>
    </xf>
    <xf numFmtId="0" fontId="11" fillId="35" borderId="11" xfId="0" applyFont="1" applyFill="1" applyBorder="1" applyAlignment="1">
      <alignment horizontal="left" vertical="center"/>
    </xf>
    <xf numFmtId="0" fontId="12" fillId="35" borderId="12" xfId="0" applyFont="1" applyFill="1" applyBorder="1" applyAlignment="1">
      <alignment horizontal="left" vertical="center"/>
    </xf>
    <xf numFmtId="0" fontId="12" fillId="35" borderId="12" xfId="0" applyFont="1" applyFill="1" applyBorder="1" applyAlignment="1">
      <alignment horizontal="left" vertical="center" wrapText="1"/>
    </xf>
    <xf numFmtId="0" fontId="12" fillId="35" borderId="13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top" wrapText="1"/>
    </xf>
    <xf numFmtId="4" fontId="6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top" wrapText="1"/>
    </xf>
    <xf numFmtId="4" fontId="6" fillId="0" borderId="0" xfId="0" applyNumberFormat="1" applyFont="1" applyBorder="1" applyAlignment="1">
      <alignment vertical="center" wrapText="1"/>
    </xf>
    <xf numFmtId="4" fontId="13" fillId="0" borderId="0" xfId="0" applyNumberFormat="1" applyFont="1" applyBorder="1" applyAlignment="1">
      <alignment horizontal="right" vertical="top" wrapText="1"/>
    </xf>
    <xf numFmtId="4" fontId="10" fillId="0" borderId="0" xfId="0" applyNumberFormat="1" applyFont="1" applyBorder="1" applyAlignment="1">
      <alignment horizontal="right" vertical="top" wrapText="1"/>
    </xf>
    <xf numFmtId="0" fontId="13" fillId="0" borderId="0" xfId="0" applyFont="1" applyFill="1" applyBorder="1" applyAlignment="1">
      <alignment vertical="center" wrapText="1"/>
    </xf>
    <xf numFmtId="168" fontId="13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 wrapText="1"/>
    </xf>
    <xf numFmtId="4" fontId="6" fillId="0" borderId="0" xfId="0" applyNumberFormat="1" applyFont="1" applyBorder="1" applyAlignment="1">
      <alignment horizontal="right" vertical="center" wrapText="1"/>
    </xf>
    <xf numFmtId="0" fontId="4" fillId="33" borderId="0" xfId="0" applyFont="1" applyFill="1" applyAlignment="1">
      <alignment horizontal="center" vertical="center" wrapText="1"/>
    </xf>
    <xf numFmtId="0" fontId="5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top" wrapText="1"/>
    </xf>
    <xf numFmtId="0" fontId="7" fillId="33" borderId="0" xfId="0" applyFont="1" applyFill="1" applyAlignment="1">
      <alignment horizontal="center" vertical="center" wrapText="1"/>
    </xf>
    <xf numFmtId="0" fontId="14" fillId="0" borderId="15" xfId="0" applyFont="1" applyBorder="1" applyAlignment="1">
      <alignment horizontal="justify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60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justify" vertical="top" wrapText="1"/>
    </xf>
    <xf numFmtId="0" fontId="6" fillId="0" borderId="16" xfId="0" applyFont="1" applyBorder="1" applyAlignment="1">
      <alignment horizontal="justify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justify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61" xfId="0" applyFont="1" applyBorder="1" applyAlignment="1">
      <alignment horizontal="left" vertical="top" wrapText="1"/>
    </xf>
    <xf numFmtId="0" fontId="1" fillId="36" borderId="19" xfId="0" applyFont="1" applyFill="1" applyBorder="1" applyAlignment="1">
      <alignment horizontal="justify" vertical="center" wrapText="1"/>
    </xf>
    <xf numFmtId="0" fontId="1" fillId="36" borderId="26" xfId="0" applyFont="1" applyFill="1" applyBorder="1" applyAlignment="1">
      <alignment horizontal="justify" vertical="center" wrapText="1"/>
    </xf>
    <xf numFmtId="0" fontId="1" fillId="36" borderId="30" xfId="0" applyFont="1" applyFill="1" applyBorder="1" applyAlignment="1">
      <alignment horizontal="justify" vertical="center" wrapText="1"/>
    </xf>
    <xf numFmtId="0" fontId="1" fillId="36" borderId="20" xfId="0" applyFont="1" applyFill="1" applyBorder="1" applyAlignment="1">
      <alignment horizontal="justify" vertical="center" wrapText="1"/>
    </xf>
    <xf numFmtId="0" fontId="1" fillId="36" borderId="21" xfId="0" applyFont="1" applyFill="1" applyBorder="1" applyAlignment="1">
      <alignment horizontal="justify" vertical="center" wrapText="1"/>
    </xf>
    <xf numFmtId="0" fontId="1" fillId="36" borderId="0" xfId="0" applyFont="1" applyFill="1" applyBorder="1" applyAlignment="1">
      <alignment horizontal="justify" vertical="center" wrapText="1"/>
    </xf>
    <xf numFmtId="0" fontId="1" fillId="36" borderId="27" xfId="0" applyFont="1" applyFill="1" applyBorder="1" applyAlignment="1">
      <alignment horizontal="justify" vertical="center" wrapText="1"/>
    </xf>
    <xf numFmtId="0" fontId="1" fillId="36" borderId="31" xfId="0" applyFont="1" applyFill="1" applyBorder="1" applyAlignment="1">
      <alignment horizontal="justify" vertical="center" wrapText="1"/>
    </xf>
    <xf numFmtId="0" fontId="1" fillId="36" borderId="32" xfId="0" applyFont="1" applyFill="1" applyBorder="1" applyAlignment="1">
      <alignment horizontal="justify" vertical="center" wrapText="1"/>
    </xf>
    <xf numFmtId="0" fontId="1" fillId="36" borderId="22" xfId="0" applyFont="1" applyFill="1" applyBorder="1" applyAlignment="1">
      <alignment horizontal="center" vertical="center" wrapText="1"/>
    </xf>
    <xf numFmtId="0" fontId="1" fillId="36" borderId="23" xfId="0" applyFont="1" applyFill="1" applyBorder="1" applyAlignment="1">
      <alignment horizontal="center" vertical="center" wrapText="1"/>
    </xf>
    <xf numFmtId="0" fontId="1" fillId="36" borderId="24" xfId="0" applyFont="1" applyFill="1" applyBorder="1" applyAlignment="1">
      <alignment horizontal="center" vertical="center" wrapText="1"/>
    </xf>
    <xf numFmtId="0" fontId="1" fillId="36" borderId="25" xfId="0" applyFont="1" applyFill="1" applyBorder="1" applyAlignment="1">
      <alignment horizontal="center" vertical="center" wrapText="1"/>
    </xf>
    <xf numFmtId="0" fontId="1" fillId="36" borderId="29" xfId="0" applyFont="1" applyFill="1" applyBorder="1" applyAlignment="1">
      <alignment horizontal="center" vertical="center" wrapText="1"/>
    </xf>
    <xf numFmtId="0" fontId="1" fillId="36" borderId="36" xfId="0" applyFont="1" applyFill="1" applyBorder="1" applyAlignment="1">
      <alignment horizontal="center" vertical="center" wrapText="1"/>
    </xf>
    <xf numFmtId="0" fontId="1" fillId="36" borderId="28" xfId="0" applyFont="1" applyFill="1" applyBorder="1" applyAlignment="1">
      <alignment horizontal="center" vertical="center" wrapText="1"/>
    </xf>
    <xf numFmtId="0" fontId="1" fillId="36" borderId="20" xfId="0" applyFont="1" applyFill="1" applyBorder="1" applyAlignment="1">
      <alignment horizontal="center" vertical="center" wrapText="1"/>
    </xf>
    <xf numFmtId="0" fontId="1" fillId="36" borderId="33" xfId="0" applyFont="1" applyFill="1" applyBorder="1" applyAlignment="1">
      <alignment horizontal="center" vertical="center" wrapText="1"/>
    </xf>
    <xf numFmtId="0" fontId="1" fillId="36" borderId="34" xfId="0" applyFont="1" applyFill="1" applyBorder="1" applyAlignment="1">
      <alignment horizontal="center" vertical="center" wrapText="1"/>
    </xf>
    <xf numFmtId="0" fontId="1" fillId="36" borderId="0" xfId="0" applyFont="1" applyFill="1" applyBorder="1" applyAlignment="1">
      <alignment horizontal="center" vertical="top" wrapText="1"/>
    </xf>
    <xf numFmtId="0" fontId="1" fillId="36" borderId="27" xfId="0" applyFont="1" applyFill="1" applyBorder="1" applyAlignment="1">
      <alignment horizontal="center" vertical="top" wrapText="1"/>
    </xf>
    <xf numFmtId="0" fontId="13" fillId="0" borderId="38" xfId="0" applyFont="1" applyFill="1" applyBorder="1" applyAlignment="1">
      <alignment horizontal="justify" vertical="top" wrapText="1"/>
    </xf>
    <xf numFmtId="0" fontId="1" fillId="0" borderId="55" xfId="0" applyFont="1" applyFill="1" applyBorder="1" applyAlignment="1">
      <alignment horizontal="justify" vertical="top" wrapText="1"/>
    </xf>
    <xf numFmtId="0" fontId="1" fillId="0" borderId="38" xfId="0" applyFont="1" applyFill="1" applyBorder="1" applyAlignment="1">
      <alignment horizontal="justify" vertical="top" wrapText="1"/>
    </xf>
    <xf numFmtId="0" fontId="1" fillId="0" borderId="56" xfId="0" applyFont="1" applyFill="1" applyBorder="1" applyAlignment="1">
      <alignment horizontal="justify" vertical="top" wrapText="1"/>
    </xf>
    <xf numFmtId="0" fontId="1" fillId="0" borderId="57" xfId="0" applyFont="1" applyFill="1" applyBorder="1" applyAlignment="1">
      <alignment horizontal="justify" vertical="top" wrapText="1"/>
    </xf>
    <xf numFmtId="0" fontId="1" fillId="0" borderId="58" xfId="0" applyFont="1" applyFill="1" applyBorder="1" applyAlignment="1">
      <alignment horizontal="justify" vertical="top" wrapText="1"/>
    </xf>
    <xf numFmtId="0" fontId="1" fillId="0" borderId="59" xfId="0" applyFont="1" applyFill="1" applyBorder="1" applyAlignment="1">
      <alignment horizontal="justify" vertical="top" wrapText="1"/>
    </xf>
    <xf numFmtId="0" fontId="1" fillId="36" borderId="44" xfId="0" applyFont="1" applyFill="1" applyBorder="1" applyAlignment="1">
      <alignment horizontal="center" vertical="center" wrapText="1"/>
    </xf>
    <xf numFmtId="0" fontId="1" fillId="36" borderId="49" xfId="0" applyFont="1" applyFill="1" applyBorder="1" applyAlignment="1">
      <alignment horizontal="center" vertical="center" wrapText="1"/>
    </xf>
    <xf numFmtId="0" fontId="1" fillId="0" borderId="50" xfId="0" applyFont="1" applyBorder="1" applyAlignment="1">
      <alignment horizontal="justify" vertical="top" wrapText="1"/>
    </xf>
    <xf numFmtId="0" fontId="1" fillId="0" borderId="51" xfId="0" applyFont="1" applyBorder="1" applyAlignment="1">
      <alignment horizontal="justify" vertical="top" wrapText="1"/>
    </xf>
    <xf numFmtId="0" fontId="1" fillId="0" borderId="53" xfId="0" applyFont="1" applyBorder="1" applyAlignment="1">
      <alignment horizontal="justify" vertical="top" wrapText="1"/>
    </xf>
    <xf numFmtId="0" fontId="1" fillId="0" borderId="54" xfId="0" applyFont="1" applyBorder="1" applyAlignment="1">
      <alignment horizontal="justify" vertical="top" wrapText="1"/>
    </xf>
    <xf numFmtId="4" fontId="17" fillId="35" borderId="62" xfId="0" applyNumberFormat="1" applyFont="1" applyFill="1" applyBorder="1" applyAlignment="1">
      <alignment horizontal="left" vertical="center" wrapText="1"/>
    </xf>
    <xf numFmtId="4" fontId="17" fillId="35" borderId="15" xfId="0" applyNumberFormat="1" applyFont="1" applyFill="1" applyBorder="1" applyAlignment="1">
      <alignment horizontal="left" vertical="center" wrapText="1"/>
    </xf>
    <xf numFmtId="4" fontId="17" fillId="35" borderId="63" xfId="0" applyNumberFormat="1" applyFont="1" applyFill="1" applyBorder="1" applyAlignment="1">
      <alignment horizontal="left" vertical="center" wrapText="1"/>
    </xf>
    <xf numFmtId="0" fontId="6" fillId="0" borderId="60" xfId="0" applyFont="1" applyFill="1" applyBorder="1" applyAlignment="1">
      <alignment horizontal="left" vertical="top" wrapText="1"/>
    </xf>
    <xf numFmtId="4" fontId="17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72" t="s">
        <v>0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3" t="s">
        <v>2</v>
      </c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</row>
    <row r="12" spans="2:30" ht="13.5" customHeight="1"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</row>
    <row r="13" spans="2:30" ht="13.5" customHeight="1"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</row>
    <row r="14" spans="2:30" ht="13.5" customHeight="1"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</row>
    <row r="15" spans="2:30" ht="13.5" customHeight="1"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</row>
    <row r="16" spans="2:30" ht="13.5" customHeight="1"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</row>
    <row r="17" spans="2:30" ht="13.5" customHeight="1"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</row>
    <row r="18" spans="2:30" ht="13.5" customHeight="1"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</row>
    <row r="19" spans="2:30" ht="13.5" customHeight="1"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</row>
    <row r="20" spans="2:30" ht="13.5" customHeight="1"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</row>
    <row r="21" spans="2:30" ht="13.5" customHeight="1"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</row>
    <row r="22" spans="2:30" ht="13.5" customHeight="1"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</row>
    <row r="23" spans="2:30" ht="13.5" customHeight="1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</row>
    <row r="24" spans="2:30" ht="13.5" customHeight="1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</row>
    <row r="25" spans="2:30" ht="13.5" customHeight="1"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</row>
    <row r="26" spans="2:30" ht="13.5" customHeight="1"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</row>
    <row r="27" spans="2:30" ht="13.5" customHeight="1"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</row>
    <row r="28" spans="2:30" ht="13.5" customHeight="1"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</row>
    <row r="29" spans="2:30" ht="13.5" customHeight="1"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</row>
    <row r="30" spans="2:30" ht="13.5" customHeight="1"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</row>
    <row r="31" spans="2:30" ht="13.5" customHeight="1"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</row>
    <row r="32" spans="2:30" ht="13.5" customHeight="1"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</row>
    <row r="33" spans="2:30" ht="13.5" customHeight="1"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</row>
    <row r="34" spans="2:30" ht="13.5" customHeight="1"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4" t="s">
        <v>3</v>
      </c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</row>
    <row r="50" spans="4:28" ht="13.5" customHeight="1">
      <c r="D50" s="75" t="s">
        <v>4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</row>
    <row r="51" spans="4:28" ht="13.5" customHeight="1"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</row>
    <row r="52" spans="4:28" ht="13.5" customHeight="1"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</row>
    <row r="53" spans="4:28" ht="13.5" customHeight="1"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</row>
    <row r="54" spans="4:28" ht="13.5" customHeight="1"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</row>
    <row r="55" spans="4:28" ht="13.5" customHeight="1"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</row>
    <row r="56" spans="4:28" ht="13.5" customHeight="1"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</row>
    <row r="57" spans="4:28" ht="13.5" customHeight="1"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</row>
    <row r="58" spans="4:28" ht="13.5" customHeight="1"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</row>
    <row r="59" spans="4:28" ht="13.5" customHeight="1"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</row>
    <row r="60" spans="4:28" ht="13.5" customHeight="1"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</row>
    <row r="61" spans="4:28" ht="13.5" customHeight="1"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</row>
    <row r="62" spans="4:28" ht="13.5" customHeight="1"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</row>
    <row r="63" spans="4:28" ht="13.5" customHeight="1"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</row>
    <row r="64" spans="4:28" ht="13.5" customHeight="1"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</row>
    <row r="65" spans="4:28" ht="13.5" customHeight="1"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</row>
    <row r="66" spans="4:28" ht="13.5" customHeight="1"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3"/>
  <sheetViews>
    <sheetView showGridLines="0" view="pageBreakPreview" topLeftCell="A15" zoomScale="78" zoomScaleNormal="80" zoomScaleSheetLayoutView="78" workbookViewId="0">
      <selection activeCell="B21" sqref="B21:V21"/>
    </sheetView>
  </sheetViews>
  <sheetFormatPr baseColWidth="10" defaultRowHeight="15"/>
  <cols>
    <col min="1" max="1" width="4" style="1" customWidth="1"/>
    <col min="2" max="2" width="19.7109375" style="15" customWidth="1"/>
    <col min="3" max="3" width="6.7109375" style="15" customWidth="1"/>
    <col min="4" max="4" width="9.85546875" style="15" customWidth="1"/>
    <col min="5" max="5" width="11.140625" style="15" customWidth="1"/>
    <col min="6" max="6" width="5.140625" style="15" customWidth="1"/>
    <col min="7" max="7" width="0.28515625" style="15" customWidth="1"/>
    <col min="8" max="8" width="2.5703125" style="15" customWidth="1"/>
    <col min="9" max="9" width="7.5703125" style="15" customWidth="1"/>
    <col min="10" max="10" width="10.7109375" style="15" customWidth="1"/>
    <col min="11" max="11" width="10.85546875" style="15" customWidth="1"/>
    <col min="12" max="12" width="13.28515625" style="15" customWidth="1"/>
    <col min="13" max="13" width="12.42578125" style="15" customWidth="1"/>
    <col min="14" max="14" width="11.42578125" style="15" customWidth="1"/>
    <col min="15" max="15" width="13.85546875" style="15" customWidth="1"/>
    <col min="16" max="16" width="17.28515625" style="15" customWidth="1"/>
    <col min="17" max="17" width="13.85546875" style="15" customWidth="1"/>
    <col min="18" max="18" width="10.28515625" style="15" customWidth="1"/>
    <col min="19" max="19" width="17.42578125" style="15" customWidth="1"/>
    <col min="20" max="21" width="12.28515625" style="15" customWidth="1"/>
    <col min="22" max="22" width="17.28515625" style="15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76" t="s">
        <v>0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6" t="s">
        <v>5</v>
      </c>
      <c r="C3" s="17"/>
      <c r="D3" s="17"/>
      <c r="E3" s="17"/>
      <c r="F3" s="17"/>
      <c r="G3" s="17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1:35" ht="67.5" customHeight="1" thickTop="1" thickBot="1">
      <c r="B4" s="20" t="s">
        <v>6</v>
      </c>
      <c r="C4" s="21" t="s">
        <v>7</v>
      </c>
      <c r="D4" s="77" t="s">
        <v>8</v>
      </c>
      <c r="E4" s="77"/>
      <c r="F4" s="77"/>
      <c r="G4" s="77"/>
      <c r="H4" s="77"/>
      <c r="I4" s="22"/>
      <c r="J4" s="23" t="s">
        <v>9</v>
      </c>
      <c r="K4" s="24" t="s">
        <v>10</v>
      </c>
      <c r="L4" s="78" t="s">
        <v>11</v>
      </c>
      <c r="M4" s="78"/>
      <c r="N4" s="78"/>
      <c r="O4" s="78"/>
      <c r="P4" s="25" t="s">
        <v>12</v>
      </c>
      <c r="Q4" s="79" t="s">
        <v>13</v>
      </c>
      <c r="R4" s="79"/>
      <c r="S4" s="23" t="s">
        <v>14</v>
      </c>
      <c r="T4" s="80" t="s">
        <v>15</v>
      </c>
      <c r="U4" s="80"/>
      <c r="V4" s="81"/>
    </row>
    <row r="5" spans="1:35" ht="15.75" customHeight="1">
      <c r="B5" s="82" t="s">
        <v>16</v>
      </c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4"/>
    </row>
    <row r="6" spans="1:35" ht="64.5" customHeight="1" thickBot="1">
      <c r="B6" s="26" t="s">
        <v>17</v>
      </c>
      <c r="C6" s="85" t="s">
        <v>18</v>
      </c>
      <c r="D6" s="85"/>
      <c r="E6" s="85"/>
      <c r="F6" s="85"/>
      <c r="G6" s="85"/>
      <c r="H6" s="27"/>
      <c r="I6" s="27"/>
      <c r="J6" s="27" t="s">
        <v>19</v>
      </c>
      <c r="K6" s="86" t="s">
        <v>20</v>
      </c>
      <c r="L6" s="86"/>
      <c r="M6" s="86"/>
      <c r="N6" s="28"/>
      <c r="O6" s="27" t="s">
        <v>21</v>
      </c>
      <c r="P6" s="86" t="s">
        <v>22</v>
      </c>
      <c r="Q6" s="86"/>
      <c r="R6" s="29"/>
      <c r="S6" s="30" t="s">
        <v>23</v>
      </c>
      <c r="T6" s="86" t="s">
        <v>24</v>
      </c>
      <c r="U6" s="86"/>
      <c r="V6" s="87"/>
    </row>
    <row r="7" spans="1:35" ht="22.5" customHeight="1" thickTop="1" thickBot="1">
      <c r="B7" s="16" t="s">
        <v>25</v>
      </c>
      <c r="C7" s="17"/>
      <c r="D7" s="17"/>
      <c r="E7" s="1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</row>
    <row r="8" spans="1:35" ht="16.5" customHeight="1" thickTop="1">
      <c r="B8" s="88" t="s">
        <v>26</v>
      </c>
      <c r="C8" s="91" t="s">
        <v>27</v>
      </c>
      <c r="D8" s="91"/>
      <c r="E8" s="91"/>
      <c r="F8" s="91"/>
      <c r="G8" s="91"/>
      <c r="H8" s="92"/>
      <c r="I8" s="97" t="s">
        <v>28</v>
      </c>
      <c r="J8" s="98"/>
      <c r="K8" s="98"/>
      <c r="L8" s="98"/>
      <c r="M8" s="98"/>
      <c r="N8" s="98"/>
      <c r="O8" s="98"/>
      <c r="P8" s="98"/>
      <c r="Q8" s="98"/>
      <c r="R8" s="98"/>
      <c r="S8" s="99"/>
      <c r="T8" s="97" t="s">
        <v>29</v>
      </c>
      <c r="U8" s="98"/>
      <c r="V8" s="100" t="s">
        <v>30</v>
      </c>
    </row>
    <row r="9" spans="1:35" ht="19.5" customHeight="1">
      <c r="B9" s="89"/>
      <c r="C9" s="93"/>
      <c r="D9" s="93"/>
      <c r="E9" s="93"/>
      <c r="F9" s="93"/>
      <c r="G9" s="93"/>
      <c r="H9" s="94"/>
      <c r="I9" s="103" t="s">
        <v>31</v>
      </c>
      <c r="J9" s="104"/>
      <c r="K9" s="104"/>
      <c r="L9" s="104" t="s">
        <v>32</v>
      </c>
      <c r="M9" s="104"/>
      <c r="N9" s="104"/>
      <c r="O9" s="104"/>
      <c r="P9" s="104" t="s">
        <v>33</v>
      </c>
      <c r="Q9" s="104" t="s">
        <v>34</v>
      </c>
      <c r="R9" s="107" t="s">
        <v>35</v>
      </c>
      <c r="S9" s="108"/>
      <c r="T9" s="104" t="s">
        <v>36</v>
      </c>
      <c r="U9" s="104" t="s">
        <v>37</v>
      </c>
      <c r="V9" s="101"/>
    </row>
    <row r="10" spans="1:35" ht="36.75" customHeight="1" thickBot="1">
      <c r="B10" s="90"/>
      <c r="C10" s="95"/>
      <c r="D10" s="95"/>
      <c r="E10" s="95"/>
      <c r="F10" s="95"/>
      <c r="G10" s="95"/>
      <c r="H10" s="96"/>
      <c r="I10" s="105"/>
      <c r="J10" s="106"/>
      <c r="K10" s="106"/>
      <c r="L10" s="106"/>
      <c r="M10" s="106"/>
      <c r="N10" s="106"/>
      <c r="O10" s="106"/>
      <c r="P10" s="106"/>
      <c r="Q10" s="106"/>
      <c r="R10" s="31" t="s">
        <v>38</v>
      </c>
      <c r="S10" s="32" t="s">
        <v>39</v>
      </c>
      <c r="T10" s="106"/>
      <c r="U10" s="106"/>
      <c r="V10" s="102"/>
    </row>
    <row r="11" spans="1:35" ht="215.25" customHeight="1" thickTop="1" thickBot="1">
      <c r="A11" s="7"/>
      <c r="B11" s="33" t="s">
        <v>40</v>
      </c>
      <c r="C11" s="109" t="s">
        <v>41</v>
      </c>
      <c r="D11" s="109"/>
      <c r="E11" s="109"/>
      <c r="F11" s="109"/>
      <c r="G11" s="109"/>
      <c r="H11" s="109"/>
      <c r="I11" s="109" t="s">
        <v>42</v>
      </c>
      <c r="J11" s="109"/>
      <c r="K11" s="109"/>
      <c r="L11" s="109" t="s">
        <v>43</v>
      </c>
      <c r="M11" s="109"/>
      <c r="N11" s="109"/>
      <c r="O11" s="109"/>
      <c r="P11" s="34" t="s">
        <v>44</v>
      </c>
      <c r="Q11" s="34" t="s">
        <v>45</v>
      </c>
      <c r="R11" s="34">
        <v>100</v>
      </c>
      <c r="S11" s="34">
        <v>30</v>
      </c>
      <c r="T11" s="34">
        <v>1</v>
      </c>
      <c r="U11" s="34">
        <f>IF(ISERROR(T11/S11),"N/A",T11/S11*100)</f>
        <v>3.3333333333333335</v>
      </c>
      <c r="V11" s="35" t="s">
        <v>46</v>
      </c>
    </row>
    <row r="12" spans="1:35" ht="288.75" customHeight="1" thickTop="1" thickBot="1">
      <c r="A12" s="7"/>
      <c r="B12" s="33" t="s">
        <v>47</v>
      </c>
      <c r="C12" s="109" t="s">
        <v>41</v>
      </c>
      <c r="D12" s="109"/>
      <c r="E12" s="109"/>
      <c r="F12" s="109"/>
      <c r="G12" s="109"/>
      <c r="H12" s="109"/>
      <c r="I12" s="109" t="s">
        <v>48</v>
      </c>
      <c r="J12" s="109"/>
      <c r="K12" s="109"/>
      <c r="L12" s="109" t="s">
        <v>49</v>
      </c>
      <c r="M12" s="109"/>
      <c r="N12" s="109"/>
      <c r="O12" s="109"/>
      <c r="P12" s="34" t="s">
        <v>44</v>
      </c>
      <c r="Q12" s="34" t="s">
        <v>45</v>
      </c>
      <c r="R12" s="34">
        <v>100</v>
      </c>
      <c r="S12" s="34">
        <v>30</v>
      </c>
      <c r="T12" s="34">
        <v>1</v>
      </c>
      <c r="U12" s="34">
        <f>IF(ISERROR(T12/S12),"N/A",T12/S12*100)</f>
        <v>3.3333333333333335</v>
      </c>
      <c r="V12" s="35" t="s">
        <v>46</v>
      </c>
    </row>
    <row r="13" spans="1:35" ht="174.75" customHeight="1" thickTop="1" thickBot="1">
      <c r="A13" s="7"/>
      <c r="B13" s="33" t="s">
        <v>47</v>
      </c>
      <c r="C13" s="109" t="s">
        <v>50</v>
      </c>
      <c r="D13" s="109"/>
      <c r="E13" s="109"/>
      <c r="F13" s="109"/>
      <c r="G13" s="109"/>
      <c r="H13" s="109"/>
      <c r="I13" s="109" t="s">
        <v>51</v>
      </c>
      <c r="J13" s="109"/>
      <c r="K13" s="109"/>
      <c r="L13" s="109" t="s">
        <v>52</v>
      </c>
      <c r="M13" s="109"/>
      <c r="N13" s="109"/>
      <c r="O13" s="109"/>
      <c r="P13" s="34" t="s">
        <v>53</v>
      </c>
      <c r="Q13" s="34" t="s">
        <v>45</v>
      </c>
      <c r="R13" s="34">
        <v>15</v>
      </c>
      <c r="S13" s="34">
        <v>17</v>
      </c>
      <c r="T13" s="34">
        <v>14.82</v>
      </c>
      <c r="U13" s="34">
        <f>IF(ISERROR(T13/S13),"N/A",T13/S13*100)</f>
        <v>87.176470588235304</v>
      </c>
      <c r="V13" s="35" t="s">
        <v>46</v>
      </c>
    </row>
    <row r="14" spans="1:35" ht="22.5" customHeight="1" thickTop="1" thickBot="1">
      <c r="B14" s="16" t="s">
        <v>54</v>
      </c>
      <c r="C14" s="17"/>
      <c r="D14" s="17"/>
      <c r="E14" s="17"/>
      <c r="F14" s="17"/>
      <c r="G14" s="17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9"/>
      <c r="W14" s="8"/>
    </row>
    <row r="15" spans="1:35" ht="32.25" customHeight="1" thickTop="1">
      <c r="B15" s="36"/>
      <c r="C15" s="37"/>
      <c r="D15" s="37"/>
      <c r="E15" s="37"/>
      <c r="F15" s="37"/>
      <c r="G15" s="37"/>
      <c r="H15" s="38"/>
      <c r="I15" s="38"/>
      <c r="J15" s="38"/>
      <c r="K15" s="38"/>
      <c r="L15" s="38"/>
      <c r="M15" s="38"/>
      <c r="N15" s="38"/>
      <c r="O15" s="38"/>
      <c r="P15" s="39"/>
      <c r="Q15" s="40"/>
      <c r="R15" s="41" t="s">
        <v>55</v>
      </c>
      <c r="S15" s="42" t="s">
        <v>56</v>
      </c>
      <c r="T15" s="41" t="s">
        <v>57</v>
      </c>
      <c r="U15" s="41" t="s">
        <v>58</v>
      </c>
      <c r="V15" s="116"/>
    </row>
    <row r="16" spans="1:35" ht="48.75" customHeight="1" thickBot="1">
      <c r="B16" s="43"/>
      <c r="C16" s="44"/>
      <c r="D16" s="44"/>
      <c r="E16" s="44"/>
      <c r="F16" s="44"/>
      <c r="G16" s="44"/>
      <c r="H16" s="45"/>
      <c r="I16" s="45"/>
      <c r="J16" s="45"/>
      <c r="K16" s="45"/>
      <c r="L16" s="45"/>
      <c r="M16" s="45"/>
      <c r="N16" s="45"/>
      <c r="O16" s="45"/>
      <c r="P16" s="46"/>
      <c r="Q16" s="47"/>
      <c r="R16" s="48" t="s">
        <v>59</v>
      </c>
      <c r="S16" s="47" t="s">
        <v>59</v>
      </c>
      <c r="T16" s="47" t="s">
        <v>59</v>
      </c>
      <c r="U16" s="47" t="s">
        <v>60</v>
      </c>
      <c r="V16" s="117"/>
    </row>
    <row r="17" spans="2:22" ht="18.75" customHeight="1" thickBot="1">
      <c r="B17" s="118" t="s">
        <v>61</v>
      </c>
      <c r="C17" s="119"/>
      <c r="D17" s="119"/>
      <c r="E17" s="49"/>
      <c r="F17" s="49"/>
      <c r="G17" s="49"/>
      <c r="H17" s="50"/>
      <c r="I17" s="50"/>
      <c r="J17" s="50"/>
      <c r="K17" s="50"/>
      <c r="L17" s="50"/>
      <c r="M17" s="50"/>
      <c r="N17" s="50"/>
      <c r="O17" s="50"/>
      <c r="P17" s="51"/>
      <c r="Q17" s="51"/>
      <c r="R17" s="52">
        <v>7631.7607749999997</v>
      </c>
      <c r="S17" s="52">
        <v>4579.0564679999998</v>
      </c>
      <c r="T17" s="52">
        <v>4579.0564679999998</v>
      </c>
      <c r="U17" s="52">
        <f>+IF(ISERR(T17/S17*100),"N/A",T17/S17*100)</f>
        <v>100</v>
      </c>
      <c r="V17" s="53"/>
    </row>
    <row r="18" spans="2:22" ht="18.75" customHeight="1" thickBot="1">
      <c r="B18" s="120" t="s">
        <v>62</v>
      </c>
      <c r="C18" s="121"/>
      <c r="D18" s="121"/>
      <c r="E18" s="54"/>
      <c r="F18" s="54"/>
      <c r="G18" s="54"/>
      <c r="H18" s="55"/>
      <c r="I18" s="55"/>
      <c r="J18" s="55"/>
      <c r="K18" s="55"/>
      <c r="L18" s="55"/>
      <c r="M18" s="55"/>
      <c r="N18" s="55"/>
      <c r="O18" s="55"/>
      <c r="P18" s="56"/>
      <c r="Q18" s="56"/>
      <c r="R18" s="52">
        <v>7631.7607749999997</v>
      </c>
      <c r="S18" s="52">
        <v>4579.0564679999998</v>
      </c>
      <c r="T18" s="52">
        <v>4579.0564679999998</v>
      </c>
      <c r="U18" s="52">
        <f>+IF(ISERR(T18/S18*100),"N/A",T18/S18*100)</f>
        <v>100</v>
      </c>
      <c r="V18" s="53"/>
    </row>
    <row r="19" spans="2:22" s="9" customFormat="1" ht="18.75" customHeight="1" thickTop="1" thickBot="1">
      <c r="B19" s="57" t="s">
        <v>63</v>
      </c>
      <c r="C19" s="58"/>
      <c r="D19" s="58"/>
      <c r="E19" s="58"/>
      <c r="F19" s="58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60"/>
    </row>
    <row r="20" spans="2:22" ht="44.25" customHeight="1" thickTop="1">
      <c r="B20" s="110" t="s">
        <v>64</v>
      </c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2"/>
    </row>
    <row r="21" spans="2:22" ht="34.5" customHeight="1">
      <c r="B21" s="113" t="s">
        <v>70</v>
      </c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5"/>
    </row>
    <row r="22" spans="2:22" ht="34.5" customHeight="1">
      <c r="B22" s="113" t="s">
        <v>71</v>
      </c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5"/>
    </row>
    <row r="23" spans="2:22" ht="34.5" customHeight="1">
      <c r="B23" s="113" t="s">
        <v>72</v>
      </c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5"/>
    </row>
  </sheetData>
  <mergeCells count="38">
    <mergeCell ref="B20:V20"/>
    <mergeCell ref="B21:V21"/>
    <mergeCell ref="B22:V22"/>
    <mergeCell ref="B23:V23"/>
    <mergeCell ref="C13:H13"/>
    <mergeCell ref="I13:K13"/>
    <mergeCell ref="L13:O13"/>
    <mergeCell ref="V15:V16"/>
    <mergeCell ref="B17:D17"/>
    <mergeCell ref="B18:D18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1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tabSelected="1" view="pageBreakPreview" topLeftCell="A7" zoomScale="74" zoomScaleNormal="80" zoomScaleSheetLayoutView="74" workbookViewId="0">
      <selection activeCell="T6" sqref="T6:V6"/>
    </sheetView>
  </sheetViews>
  <sheetFormatPr baseColWidth="10" defaultRowHeight="15"/>
  <cols>
    <col min="1" max="1" width="4" style="1" customWidth="1"/>
    <col min="2" max="2" width="17.7109375" style="15" customWidth="1"/>
    <col min="3" max="3" width="6.7109375" style="15" customWidth="1"/>
    <col min="4" max="4" width="9.85546875" style="15" customWidth="1"/>
    <col min="5" max="5" width="11.140625" style="15" customWidth="1"/>
    <col min="6" max="6" width="5.140625" style="15" customWidth="1"/>
    <col min="7" max="7" width="0.28515625" style="15" customWidth="1"/>
    <col min="8" max="8" width="2.5703125" style="15" customWidth="1"/>
    <col min="9" max="9" width="7.5703125" style="15" customWidth="1"/>
    <col min="10" max="10" width="11" style="15" customWidth="1"/>
    <col min="11" max="11" width="10.85546875" style="15" customWidth="1"/>
    <col min="12" max="12" width="13.85546875" style="15" customWidth="1"/>
    <col min="13" max="13" width="12.28515625" style="15" customWidth="1"/>
    <col min="14" max="14" width="12.85546875" style="15" customWidth="1"/>
    <col min="15" max="15" width="13.28515625" style="15" customWidth="1"/>
    <col min="16" max="16" width="16.42578125" style="15" customWidth="1"/>
    <col min="17" max="17" width="13.85546875" style="15" customWidth="1"/>
    <col min="18" max="18" width="10.28515625" style="15" customWidth="1"/>
    <col min="19" max="19" width="17.5703125" style="15" customWidth="1"/>
    <col min="20" max="21" width="12.28515625" style="15" customWidth="1"/>
    <col min="22" max="22" width="28.140625" style="15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76" t="s">
        <v>65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6" t="s">
        <v>5</v>
      </c>
      <c r="C3" s="17"/>
      <c r="D3" s="17"/>
      <c r="E3" s="17"/>
      <c r="F3" s="17"/>
      <c r="G3" s="17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1:35" ht="61.5" customHeight="1" thickTop="1" thickBot="1">
      <c r="B4" s="20" t="s">
        <v>6</v>
      </c>
      <c r="C4" s="21" t="s">
        <v>7</v>
      </c>
      <c r="D4" s="77" t="s">
        <v>8</v>
      </c>
      <c r="E4" s="77"/>
      <c r="F4" s="77"/>
      <c r="G4" s="77"/>
      <c r="H4" s="77"/>
      <c r="I4" s="22"/>
      <c r="J4" s="23" t="s">
        <v>9</v>
      </c>
      <c r="K4" s="24" t="s">
        <v>10</v>
      </c>
      <c r="L4" s="78" t="s">
        <v>11</v>
      </c>
      <c r="M4" s="78"/>
      <c r="N4" s="78"/>
      <c r="O4" s="78"/>
      <c r="P4" s="25" t="s">
        <v>12</v>
      </c>
      <c r="Q4" s="79" t="s">
        <v>13</v>
      </c>
      <c r="R4" s="79"/>
      <c r="S4" s="23" t="s">
        <v>14</v>
      </c>
      <c r="T4" s="80" t="s">
        <v>15</v>
      </c>
      <c r="U4" s="80"/>
      <c r="V4" s="81"/>
    </row>
    <row r="5" spans="1:35" ht="15.75" customHeight="1">
      <c r="B5" s="82" t="s">
        <v>16</v>
      </c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4"/>
    </row>
    <row r="6" spans="1:35" ht="64.5" customHeight="1" thickBot="1">
      <c r="B6" s="26" t="s">
        <v>17</v>
      </c>
      <c r="C6" s="85" t="s">
        <v>18</v>
      </c>
      <c r="D6" s="85"/>
      <c r="E6" s="85"/>
      <c r="F6" s="85"/>
      <c r="G6" s="85"/>
      <c r="H6" s="27"/>
      <c r="I6" s="27"/>
      <c r="J6" s="27" t="s">
        <v>19</v>
      </c>
      <c r="K6" s="86" t="s">
        <v>20</v>
      </c>
      <c r="L6" s="86"/>
      <c r="M6" s="86"/>
      <c r="N6" s="28"/>
      <c r="O6" s="27" t="s">
        <v>21</v>
      </c>
      <c r="P6" s="86" t="s">
        <v>22</v>
      </c>
      <c r="Q6" s="86"/>
      <c r="R6" s="29"/>
      <c r="S6" s="30" t="s">
        <v>23</v>
      </c>
      <c r="T6" s="86" t="s">
        <v>24</v>
      </c>
      <c r="U6" s="86"/>
      <c r="V6" s="87"/>
    </row>
    <row r="7" spans="1:35" ht="22.5" customHeight="1" thickTop="1" thickBot="1">
      <c r="B7" s="16" t="s">
        <v>25</v>
      </c>
      <c r="C7" s="17"/>
      <c r="D7" s="17"/>
      <c r="E7" s="1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</row>
    <row r="8" spans="1:35" ht="16.5" customHeight="1" thickTop="1">
      <c r="B8" s="88" t="s">
        <v>26</v>
      </c>
      <c r="C8" s="91" t="s">
        <v>27</v>
      </c>
      <c r="D8" s="91"/>
      <c r="E8" s="91"/>
      <c r="F8" s="91"/>
      <c r="G8" s="91"/>
      <c r="H8" s="92"/>
      <c r="I8" s="97" t="s">
        <v>28</v>
      </c>
      <c r="J8" s="98"/>
      <c r="K8" s="98"/>
      <c r="L8" s="98"/>
      <c r="M8" s="98"/>
      <c r="N8" s="98"/>
      <c r="O8" s="98"/>
      <c r="P8" s="98"/>
      <c r="Q8" s="98"/>
      <c r="R8" s="98"/>
      <c r="S8" s="99"/>
      <c r="T8" s="97" t="s">
        <v>29</v>
      </c>
      <c r="U8" s="98"/>
      <c r="V8" s="100" t="s">
        <v>30</v>
      </c>
    </row>
    <row r="9" spans="1:35" ht="19.5" customHeight="1">
      <c r="B9" s="89"/>
      <c r="C9" s="93"/>
      <c r="D9" s="93"/>
      <c r="E9" s="93"/>
      <c r="F9" s="93"/>
      <c r="G9" s="93"/>
      <c r="H9" s="94"/>
      <c r="I9" s="103" t="s">
        <v>31</v>
      </c>
      <c r="J9" s="104"/>
      <c r="K9" s="104"/>
      <c r="L9" s="104" t="s">
        <v>32</v>
      </c>
      <c r="M9" s="104"/>
      <c r="N9" s="104"/>
      <c r="O9" s="104"/>
      <c r="P9" s="104" t="s">
        <v>33</v>
      </c>
      <c r="Q9" s="104" t="s">
        <v>34</v>
      </c>
      <c r="R9" s="107" t="s">
        <v>35</v>
      </c>
      <c r="S9" s="108"/>
      <c r="T9" s="104" t="s">
        <v>36</v>
      </c>
      <c r="U9" s="104" t="s">
        <v>37</v>
      </c>
      <c r="V9" s="101"/>
    </row>
    <row r="10" spans="1:35" ht="41.25" customHeight="1" thickBot="1">
      <c r="B10" s="90"/>
      <c r="C10" s="95"/>
      <c r="D10" s="95"/>
      <c r="E10" s="95"/>
      <c r="F10" s="95"/>
      <c r="G10" s="95"/>
      <c r="H10" s="96"/>
      <c r="I10" s="105"/>
      <c r="J10" s="106"/>
      <c r="K10" s="106"/>
      <c r="L10" s="106"/>
      <c r="M10" s="106"/>
      <c r="N10" s="106"/>
      <c r="O10" s="106"/>
      <c r="P10" s="106"/>
      <c r="Q10" s="106"/>
      <c r="R10" s="31" t="s">
        <v>38</v>
      </c>
      <c r="S10" s="32" t="s">
        <v>39</v>
      </c>
      <c r="T10" s="106"/>
      <c r="U10" s="106"/>
      <c r="V10" s="102"/>
    </row>
    <row r="11" spans="1:35" ht="228.75" customHeight="1" thickTop="1" thickBot="1">
      <c r="A11" s="7"/>
      <c r="B11" s="33" t="s">
        <v>40</v>
      </c>
      <c r="C11" s="109" t="s">
        <v>41</v>
      </c>
      <c r="D11" s="109"/>
      <c r="E11" s="109"/>
      <c r="F11" s="109"/>
      <c r="G11" s="109"/>
      <c r="H11" s="109"/>
      <c r="I11" s="109" t="s">
        <v>42</v>
      </c>
      <c r="J11" s="109"/>
      <c r="K11" s="109"/>
      <c r="L11" s="109" t="s">
        <v>43</v>
      </c>
      <c r="M11" s="109"/>
      <c r="N11" s="109"/>
      <c r="O11" s="109"/>
      <c r="P11" s="34" t="s">
        <v>44</v>
      </c>
      <c r="Q11" s="34" t="s">
        <v>45</v>
      </c>
      <c r="R11" s="34">
        <v>100</v>
      </c>
      <c r="S11" s="34">
        <v>30</v>
      </c>
      <c r="T11" s="34">
        <v>1</v>
      </c>
      <c r="U11" s="34">
        <f>IF(ISERROR(T11/S11),"N/A",T11/S11*100)</f>
        <v>3.3333333333333335</v>
      </c>
      <c r="V11" s="35" t="s">
        <v>46</v>
      </c>
    </row>
    <row r="12" spans="1:35" ht="23.1" customHeight="1" thickTop="1" thickBot="1">
      <c r="A12" s="7"/>
      <c r="B12" s="122" t="s">
        <v>66</v>
      </c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4"/>
    </row>
    <row r="13" spans="1:35" ht="23.1" customHeight="1" thickBot="1">
      <c r="A13" s="7"/>
      <c r="B13" s="61"/>
      <c r="C13" s="61"/>
      <c r="D13" s="61"/>
      <c r="E13" s="61"/>
      <c r="F13" s="61"/>
      <c r="G13" s="61"/>
      <c r="H13" s="61"/>
      <c r="I13" s="62"/>
      <c r="J13" s="62"/>
      <c r="K13" s="61"/>
      <c r="L13" s="61"/>
      <c r="M13" s="61"/>
      <c r="N13" s="61"/>
      <c r="O13" s="63"/>
      <c r="P13" s="63"/>
      <c r="Q13" s="61"/>
      <c r="R13" s="64">
        <v>100</v>
      </c>
      <c r="S13" s="65">
        <v>30</v>
      </c>
      <c r="T13" s="65">
        <v>1</v>
      </c>
      <c r="U13" s="66">
        <f>IF(ISERROR(T13/S13),"N/A",T13/S13*100)</f>
        <v>3.3333333333333335</v>
      </c>
      <c r="V13" s="61" t="s">
        <v>67</v>
      </c>
    </row>
    <row r="14" spans="1:35" ht="318.75" customHeight="1" thickTop="1" thickBot="1">
      <c r="A14" s="7"/>
      <c r="B14" s="33" t="s">
        <v>47</v>
      </c>
      <c r="C14" s="109" t="s">
        <v>41</v>
      </c>
      <c r="D14" s="109"/>
      <c r="E14" s="109"/>
      <c r="F14" s="109"/>
      <c r="G14" s="109"/>
      <c r="H14" s="109"/>
      <c r="I14" s="109" t="s">
        <v>48</v>
      </c>
      <c r="J14" s="109"/>
      <c r="K14" s="109"/>
      <c r="L14" s="109" t="s">
        <v>49</v>
      </c>
      <c r="M14" s="109"/>
      <c r="N14" s="109"/>
      <c r="O14" s="109"/>
      <c r="P14" s="34" t="s">
        <v>44</v>
      </c>
      <c r="Q14" s="34" t="s">
        <v>45</v>
      </c>
      <c r="R14" s="34">
        <v>100</v>
      </c>
      <c r="S14" s="34">
        <v>30</v>
      </c>
      <c r="T14" s="34">
        <v>1</v>
      </c>
      <c r="U14" s="34">
        <f>IF(ISERROR(T14/S14),"N/A",T14/S14*100)</f>
        <v>3.3333333333333335</v>
      </c>
      <c r="V14" s="35" t="s">
        <v>46</v>
      </c>
    </row>
    <row r="15" spans="1:35" ht="23.1" customHeight="1" thickTop="1" thickBot="1">
      <c r="A15" s="7"/>
      <c r="B15" s="122" t="s">
        <v>66</v>
      </c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4"/>
    </row>
    <row r="16" spans="1:35" ht="23.1" customHeight="1" thickBot="1">
      <c r="A16" s="7"/>
      <c r="B16" s="61"/>
      <c r="C16" s="61"/>
      <c r="D16" s="61"/>
      <c r="E16" s="61"/>
      <c r="F16" s="61"/>
      <c r="G16" s="61"/>
      <c r="H16" s="61"/>
      <c r="I16" s="62"/>
      <c r="J16" s="62"/>
      <c r="K16" s="61"/>
      <c r="L16" s="61"/>
      <c r="M16" s="61"/>
      <c r="N16" s="61"/>
      <c r="O16" s="63"/>
      <c r="P16" s="63"/>
      <c r="Q16" s="61"/>
      <c r="R16" s="64">
        <v>100</v>
      </c>
      <c r="S16" s="65">
        <v>30</v>
      </c>
      <c r="T16" s="65">
        <v>1</v>
      </c>
      <c r="U16" s="66">
        <f>IF(ISERROR(T16/S16),"N/A",T16/S16*100)</f>
        <v>3.3333333333333335</v>
      </c>
      <c r="V16" s="61" t="s">
        <v>67</v>
      </c>
    </row>
    <row r="17" spans="1:23" ht="177" customHeight="1" thickTop="1" thickBot="1">
      <c r="A17" s="7"/>
      <c r="B17" s="33" t="s">
        <v>47</v>
      </c>
      <c r="C17" s="109" t="s">
        <v>50</v>
      </c>
      <c r="D17" s="109"/>
      <c r="E17" s="109"/>
      <c r="F17" s="109"/>
      <c r="G17" s="109"/>
      <c r="H17" s="109"/>
      <c r="I17" s="109" t="s">
        <v>51</v>
      </c>
      <c r="J17" s="109"/>
      <c r="K17" s="109"/>
      <c r="L17" s="109" t="s">
        <v>52</v>
      </c>
      <c r="M17" s="109"/>
      <c r="N17" s="109"/>
      <c r="O17" s="109"/>
      <c r="P17" s="34" t="s">
        <v>53</v>
      </c>
      <c r="Q17" s="34" t="s">
        <v>45</v>
      </c>
      <c r="R17" s="34">
        <v>15</v>
      </c>
      <c r="S17" s="34">
        <v>17</v>
      </c>
      <c r="T17" s="34">
        <v>14.82</v>
      </c>
      <c r="U17" s="34">
        <f>IF(ISERROR(T17/S17),"N/A",T17/S17*100)</f>
        <v>87.176470588235304</v>
      </c>
      <c r="V17" s="35" t="s">
        <v>46</v>
      </c>
    </row>
    <row r="18" spans="1:23" ht="23.1" customHeight="1" thickTop="1" thickBot="1">
      <c r="A18" s="7"/>
      <c r="B18" s="122" t="s">
        <v>66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4"/>
    </row>
    <row r="19" spans="1:23" ht="23.1" customHeight="1" thickBot="1">
      <c r="A19" s="7"/>
      <c r="B19" s="61"/>
      <c r="C19" s="61"/>
      <c r="D19" s="61"/>
      <c r="E19" s="61"/>
      <c r="F19" s="61"/>
      <c r="G19" s="61"/>
      <c r="H19" s="61"/>
      <c r="I19" s="62"/>
      <c r="J19" s="62"/>
      <c r="K19" s="61"/>
      <c r="L19" s="61"/>
      <c r="M19" s="61"/>
      <c r="N19" s="61"/>
      <c r="O19" s="63"/>
      <c r="P19" s="63"/>
      <c r="Q19" s="61"/>
      <c r="R19" s="64">
        <v>15</v>
      </c>
      <c r="S19" s="65">
        <v>17</v>
      </c>
      <c r="T19" s="65">
        <v>14.82</v>
      </c>
      <c r="U19" s="66">
        <f>IF(ISERROR(T19/S19),"N/A",T19/S19*100)</f>
        <v>87.176470588235304</v>
      </c>
      <c r="V19" s="61" t="s">
        <v>67</v>
      </c>
    </row>
    <row r="20" spans="1:23" ht="22.5" customHeight="1" thickTop="1" thickBot="1">
      <c r="B20" s="16" t="s">
        <v>54</v>
      </c>
      <c r="C20" s="17"/>
      <c r="D20" s="17"/>
      <c r="E20" s="17"/>
      <c r="F20" s="17"/>
      <c r="G20" s="17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9"/>
      <c r="W20" s="8"/>
    </row>
    <row r="21" spans="1:23" ht="32.25" customHeight="1" thickTop="1">
      <c r="B21" s="36"/>
      <c r="C21" s="37"/>
      <c r="D21" s="37"/>
      <c r="E21" s="37"/>
      <c r="F21" s="37"/>
      <c r="G21" s="37"/>
      <c r="H21" s="38"/>
      <c r="I21" s="38"/>
      <c r="J21" s="38"/>
      <c r="K21" s="38"/>
      <c r="L21" s="38"/>
      <c r="M21" s="38"/>
      <c r="N21" s="38"/>
      <c r="O21" s="38"/>
      <c r="P21" s="39"/>
      <c r="Q21" s="40"/>
      <c r="R21" s="41" t="s">
        <v>55</v>
      </c>
      <c r="S21" s="42" t="s">
        <v>56</v>
      </c>
      <c r="T21" s="41" t="s">
        <v>57</v>
      </c>
      <c r="U21" s="41" t="s">
        <v>58</v>
      </c>
      <c r="V21" s="116"/>
    </row>
    <row r="22" spans="1:23" ht="53.25" customHeight="1" thickBot="1">
      <c r="B22" s="43"/>
      <c r="C22" s="44"/>
      <c r="D22" s="44"/>
      <c r="E22" s="44"/>
      <c r="F22" s="44"/>
      <c r="G22" s="44"/>
      <c r="H22" s="45"/>
      <c r="I22" s="45"/>
      <c r="J22" s="45"/>
      <c r="K22" s="45"/>
      <c r="L22" s="45"/>
      <c r="M22" s="45"/>
      <c r="N22" s="45"/>
      <c r="O22" s="45"/>
      <c r="P22" s="46"/>
      <c r="Q22" s="47"/>
      <c r="R22" s="48" t="s">
        <v>59</v>
      </c>
      <c r="S22" s="47" t="s">
        <v>59</v>
      </c>
      <c r="T22" s="47" t="s">
        <v>59</v>
      </c>
      <c r="U22" s="47" t="s">
        <v>60</v>
      </c>
      <c r="V22" s="117"/>
    </row>
    <row r="23" spans="1:23" ht="28.5" customHeight="1" thickBot="1">
      <c r="B23" s="118" t="s">
        <v>61</v>
      </c>
      <c r="C23" s="119"/>
      <c r="D23" s="119"/>
      <c r="E23" s="49"/>
      <c r="F23" s="49"/>
      <c r="G23" s="49"/>
      <c r="H23" s="50"/>
      <c r="I23" s="50"/>
      <c r="J23" s="50"/>
      <c r="K23" s="50"/>
      <c r="L23" s="50"/>
      <c r="M23" s="50"/>
      <c r="N23" s="50"/>
      <c r="O23" s="50"/>
      <c r="P23" s="51"/>
      <c r="Q23" s="51"/>
      <c r="R23" s="52">
        <v>7631.7607749999997</v>
      </c>
      <c r="S23" s="52">
        <v>4579.0564679999998</v>
      </c>
      <c r="T23" s="52">
        <v>4579.0564679999998</v>
      </c>
      <c r="U23" s="52">
        <f>+IF(ISERR(T23/S23*100),"N/A",T23/S23*100)</f>
        <v>100</v>
      </c>
      <c r="V23" s="53"/>
    </row>
    <row r="24" spans="1:23" ht="28.5" customHeight="1" thickBot="1">
      <c r="B24" s="120" t="s">
        <v>62</v>
      </c>
      <c r="C24" s="121"/>
      <c r="D24" s="121"/>
      <c r="E24" s="54"/>
      <c r="F24" s="54"/>
      <c r="G24" s="54"/>
      <c r="H24" s="55"/>
      <c r="I24" s="55"/>
      <c r="J24" s="55"/>
      <c r="K24" s="55"/>
      <c r="L24" s="55"/>
      <c r="M24" s="55"/>
      <c r="N24" s="55"/>
      <c r="O24" s="55"/>
      <c r="P24" s="56"/>
      <c r="Q24" s="56"/>
      <c r="R24" s="52">
        <v>7631.7607749999997</v>
      </c>
      <c r="S24" s="52">
        <v>4579.0564679999998</v>
      </c>
      <c r="T24" s="52">
        <v>4579.0564679999998</v>
      </c>
      <c r="U24" s="52">
        <f>+IF(ISERR(T24/S24*100),"N/A",T24/S24*100)</f>
        <v>100</v>
      </c>
      <c r="V24" s="53"/>
    </row>
    <row r="25" spans="1:23" s="9" customFormat="1" ht="28.5" customHeight="1" thickTop="1" thickBot="1">
      <c r="B25" s="57" t="s">
        <v>63</v>
      </c>
      <c r="C25" s="58"/>
      <c r="D25" s="58"/>
      <c r="E25" s="58"/>
      <c r="F25" s="58"/>
      <c r="G25" s="58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60"/>
    </row>
    <row r="26" spans="1:23" ht="44.25" customHeight="1" thickTop="1">
      <c r="B26" s="110" t="s">
        <v>64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2"/>
    </row>
    <row r="27" spans="1:23" ht="34.5" customHeight="1">
      <c r="B27" s="113" t="s">
        <v>73</v>
      </c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5"/>
    </row>
    <row r="28" spans="1:23" ht="34.5" customHeight="1">
      <c r="B28" s="113" t="s">
        <v>74</v>
      </c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5"/>
    </row>
    <row r="29" spans="1:23" ht="34.5" customHeight="1">
      <c r="B29" s="113" t="s">
        <v>75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5"/>
    </row>
  </sheetData>
  <mergeCells count="41">
    <mergeCell ref="B23:D23"/>
    <mergeCell ref="B24:D24"/>
    <mergeCell ref="B26:V26"/>
    <mergeCell ref="B27:V27"/>
    <mergeCell ref="B28:V28"/>
    <mergeCell ref="B29:V29"/>
    <mergeCell ref="B15:V15"/>
    <mergeCell ref="C17:H17"/>
    <mergeCell ref="I17:K17"/>
    <mergeCell ref="L17:O17"/>
    <mergeCell ref="B18:V18"/>
    <mergeCell ref="V21:V22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49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4"/>
  <sheetViews>
    <sheetView showGridLines="0" view="pageBreakPreview" topLeftCell="A22" zoomScale="70" zoomScaleNormal="80" zoomScaleSheetLayoutView="70" workbookViewId="0">
      <selection activeCell="T11" sqref="T11"/>
    </sheetView>
  </sheetViews>
  <sheetFormatPr baseColWidth="10" defaultRowHeight="15"/>
  <cols>
    <col min="1" max="1" width="4" style="1" customWidth="1"/>
    <col min="2" max="2" width="21.28515625" style="15" customWidth="1"/>
    <col min="3" max="3" width="6.7109375" style="15" customWidth="1"/>
    <col min="4" max="4" width="9.85546875" style="15" customWidth="1"/>
    <col min="5" max="5" width="11.140625" style="15" customWidth="1"/>
    <col min="6" max="6" width="5.140625" style="15" customWidth="1"/>
    <col min="7" max="7" width="0.28515625" style="15" customWidth="1"/>
    <col min="8" max="8" width="2.5703125" style="15" customWidth="1"/>
    <col min="9" max="9" width="7.5703125" style="15" customWidth="1"/>
    <col min="10" max="10" width="13.42578125" style="15" customWidth="1"/>
    <col min="11" max="11" width="10.85546875" style="15" customWidth="1"/>
    <col min="12" max="12" width="14.5703125" style="15" customWidth="1"/>
    <col min="13" max="13" width="15.42578125" style="15" customWidth="1"/>
    <col min="14" max="14" width="13.28515625" style="15" customWidth="1"/>
    <col min="15" max="15" width="15.42578125" style="15" customWidth="1"/>
    <col min="16" max="16" width="17.28515625" style="15" customWidth="1"/>
    <col min="17" max="17" width="13.85546875" style="15" customWidth="1"/>
    <col min="18" max="18" width="10.28515625" style="15" customWidth="1"/>
    <col min="19" max="19" width="18.42578125" style="15" customWidth="1"/>
    <col min="20" max="21" width="12.28515625" style="15" customWidth="1"/>
    <col min="22" max="22" width="28.140625" style="15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76" t="s">
        <v>65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6" t="s">
        <v>5</v>
      </c>
      <c r="C3" s="17"/>
      <c r="D3" s="17"/>
      <c r="E3" s="17"/>
      <c r="F3" s="17"/>
      <c r="G3" s="17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1:35" ht="91.5" customHeight="1" thickTop="1" thickBot="1">
      <c r="B4" s="20" t="s">
        <v>6</v>
      </c>
      <c r="C4" s="21" t="s">
        <v>7</v>
      </c>
      <c r="D4" s="77" t="s">
        <v>8</v>
      </c>
      <c r="E4" s="77"/>
      <c r="F4" s="77"/>
      <c r="G4" s="77"/>
      <c r="H4" s="77"/>
      <c r="I4" s="22"/>
      <c r="J4" s="23" t="s">
        <v>9</v>
      </c>
      <c r="K4" s="24" t="s">
        <v>10</v>
      </c>
      <c r="L4" s="80" t="s">
        <v>11</v>
      </c>
      <c r="M4" s="80"/>
      <c r="N4" s="80"/>
      <c r="O4" s="80"/>
      <c r="P4" s="25" t="s">
        <v>12</v>
      </c>
      <c r="Q4" s="125" t="s">
        <v>13</v>
      </c>
      <c r="R4" s="125"/>
      <c r="S4" s="23" t="s">
        <v>14</v>
      </c>
      <c r="T4" s="80" t="s">
        <v>15</v>
      </c>
      <c r="U4" s="80"/>
      <c r="V4" s="81"/>
    </row>
    <row r="5" spans="1:35" ht="15.75" customHeight="1">
      <c r="B5" s="82" t="s">
        <v>79</v>
      </c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4"/>
    </row>
    <row r="6" spans="1:35" ht="64.5" customHeight="1" thickBot="1">
      <c r="B6" s="26" t="s">
        <v>17</v>
      </c>
      <c r="C6" s="85" t="s">
        <v>18</v>
      </c>
      <c r="D6" s="85"/>
      <c r="E6" s="85"/>
      <c r="F6" s="85"/>
      <c r="G6" s="85"/>
      <c r="H6" s="27"/>
      <c r="I6" s="27"/>
      <c r="J6" s="27" t="s">
        <v>19</v>
      </c>
      <c r="K6" s="86" t="s">
        <v>20</v>
      </c>
      <c r="L6" s="86"/>
      <c r="M6" s="86"/>
      <c r="N6" s="28"/>
      <c r="O6" s="30" t="s">
        <v>21</v>
      </c>
      <c r="P6" s="86" t="s">
        <v>22</v>
      </c>
      <c r="Q6" s="86"/>
      <c r="R6" s="29"/>
      <c r="S6" s="30" t="s">
        <v>23</v>
      </c>
      <c r="T6" s="86" t="s">
        <v>24</v>
      </c>
      <c r="U6" s="86"/>
      <c r="V6" s="87"/>
    </row>
    <row r="7" spans="1:35" ht="22.5" customHeight="1" thickTop="1" thickBot="1">
      <c r="B7" s="16" t="s">
        <v>25</v>
      </c>
      <c r="C7" s="17"/>
      <c r="D7" s="17"/>
      <c r="E7" s="1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</row>
    <row r="8" spans="1:35" ht="16.5" customHeight="1" thickTop="1">
      <c r="B8" s="88" t="s">
        <v>26</v>
      </c>
      <c r="C8" s="91" t="s">
        <v>27</v>
      </c>
      <c r="D8" s="91"/>
      <c r="E8" s="91"/>
      <c r="F8" s="91"/>
      <c r="G8" s="91"/>
      <c r="H8" s="92"/>
      <c r="I8" s="97" t="s">
        <v>28</v>
      </c>
      <c r="J8" s="98"/>
      <c r="K8" s="98"/>
      <c r="L8" s="98"/>
      <c r="M8" s="98"/>
      <c r="N8" s="98"/>
      <c r="O8" s="98"/>
      <c r="P8" s="98"/>
      <c r="Q8" s="98"/>
      <c r="R8" s="98"/>
      <c r="S8" s="99"/>
      <c r="T8" s="97" t="s">
        <v>29</v>
      </c>
      <c r="U8" s="98"/>
      <c r="V8" s="100" t="s">
        <v>30</v>
      </c>
    </row>
    <row r="9" spans="1:35" ht="19.5" customHeight="1">
      <c r="B9" s="89"/>
      <c r="C9" s="93"/>
      <c r="D9" s="93"/>
      <c r="E9" s="93"/>
      <c r="F9" s="93"/>
      <c r="G9" s="93"/>
      <c r="H9" s="94"/>
      <c r="I9" s="103" t="s">
        <v>31</v>
      </c>
      <c r="J9" s="104"/>
      <c r="K9" s="104"/>
      <c r="L9" s="104" t="s">
        <v>32</v>
      </c>
      <c r="M9" s="104"/>
      <c r="N9" s="104"/>
      <c r="O9" s="104"/>
      <c r="P9" s="104" t="s">
        <v>33</v>
      </c>
      <c r="Q9" s="104" t="s">
        <v>34</v>
      </c>
      <c r="R9" s="107" t="s">
        <v>35</v>
      </c>
      <c r="S9" s="108"/>
      <c r="T9" s="104" t="s">
        <v>36</v>
      </c>
      <c r="U9" s="104" t="s">
        <v>37</v>
      </c>
      <c r="V9" s="101"/>
    </row>
    <row r="10" spans="1:35" ht="26.25" customHeight="1" thickBot="1">
      <c r="B10" s="90"/>
      <c r="C10" s="95"/>
      <c r="D10" s="95"/>
      <c r="E10" s="95"/>
      <c r="F10" s="95"/>
      <c r="G10" s="95"/>
      <c r="H10" s="96"/>
      <c r="I10" s="105"/>
      <c r="J10" s="106"/>
      <c r="K10" s="106"/>
      <c r="L10" s="106"/>
      <c r="M10" s="106"/>
      <c r="N10" s="106"/>
      <c r="O10" s="106"/>
      <c r="P10" s="106"/>
      <c r="Q10" s="106"/>
      <c r="R10" s="31" t="s">
        <v>38</v>
      </c>
      <c r="S10" s="32" t="s">
        <v>39</v>
      </c>
      <c r="T10" s="106"/>
      <c r="U10" s="106"/>
      <c r="V10" s="102"/>
    </row>
    <row r="11" spans="1:35" ht="204" customHeight="1" thickTop="1" thickBot="1">
      <c r="A11" s="7"/>
      <c r="B11" s="33" t="s">
        <v>40</v>
      </c>
      <c r="C11" s="109" t="s">
        <v>41</v>
      </c>
      <c r="D11" s="109"/>
      <c r="E11" s="109"/>
      <c r="F11" s="109"/>
      <c r="G11" s="109"/>
      <c r="H11" s="109"/>
      <c r="I11" s="109" t="s">
        <v>42</v>
      </c>
      <c r="J11" s="109"/>
      <c r="K11" s="109"/>
      <c r="L11" s="109" t="s">
        <v>43</v>
      </c>
      <c r="M11" s="109"/>
      <c r="N11" s="109"/>
      <c r="O11" s="109"/>
      <c r="P11" s="34" t="s">
        <v>44</v>
      </c>
      <c r="Q11" s="34" t="s">
        <v>45</v>
      </c>
      <c r="R11" s="34">
        <v>100</v>
      </c>
      <c r="S11" s="34">
        <v>30</v>
      </c>
      <c r="T11" s="34">
        <v>1</v>
      </c>
      <c r="U11" s="34">
        <f>IF(ISERROR(T11/S11),"N/A",T11/S11*100)</f>
        <v>3.3333333333333335</v>
      </c>
      <c r="V11" s="35" t="s">
        <v>46</v>
      </c>
    </row>
    <row r="12" spans="1:35" ht="18.75" customHeight="1" thickTop="1" thickBot="1">
      <c r="A12" s="7"/>
      <c r="B12" s="126" t="s">
        <v>68</v>
      </c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4"/>
    </row>
    <row r="13" spans="1:35" s="10" customFormat="1" ht="18" customHeight="1" thickBot="1">
      <c r="A13" s="11"/>
      <c r="B13" s="67" t="s">
        <v>50</v>
      </c>
      <c r="C13" s="67"/>
      <c r="D13" s="68"/>
      <c r="E13" s="67"/>
      <c r="F13" s="67"/>
      <c r="G13" s="67"/>
      <c r="H13" s="67"/>
      <c r="I13" s="69"/>
      <c r="J13" s="62"/>
      <c r="K13" s="69"/>
      <c r="L13" s="62"/>
      <c r="M13" s="69"/>
      <c r="N13" s="62"/>
      <c r="O13" s="69"/>
      <c r="P13" s="62"/>
      <c r="Q13" s="70"/>
      <c r="R13" s="71">
        <v>100</v>
      </c>
      <c r="S13" s="71">
        <v>30</v>
      </c>
      <c r="T13" s="71">
        <v>1</v>
      </c>
      <c r="U13" s="71">
        <f>IF(ISERROR(T13/S13),"N/A",T13/S13*100)</f>
        <v>3.3333333333333335</v>
      </c>
      <c r="V13" s="67" t="s">
        <v>69</v>
      </c>
    </row>
    <row r="14" spans="1:35" ht="288.75" customHeight="1" thickTop="1" thickBot="1">
      <c r="A14" s="7"/>
      <c r="B14" s="33" t="s">
        <v>47</v>
      </c>
      <c r="C14" s="109" t="s">
        <v>41</v>
      </c>
      <c r="D14" s="109"/>
      <c r="E14" s="109"/>
      <c r="F14" s="109"/>
      <c r="G14" s="109"/>
      <c r="H14" s="109"/>
      <c r="I14" s="109" t="s">
        <v>48</v>
      </c>
      <c r="J14" s="109"/>
      <c r="K14" s="109"/>
      <c r="L14" s="109" t="s">
        <v>49</v>
      </c>
      <c r="M14" s="109"/>
      <c r="N14" s="109"/>
      <c r="O14" s="109"/>
      <c r="P14" s="34" t="s">
        <v>44</v>
      </c>
      <c r="Q14" s="34" t="s">
        <v>45</v>
      </c>
      <c r="R14" s="34">
        <v>100</v>
      </c>
      <c r="S14" s="34">
        <v>30</v>
      </c>
      <c r="T14" s="34">
        <v>1</v>
      </c>
      <c r="U14" s="34">
        <f>IF(ISERROR(T14/S14),"N/A",T14/S14*100)</f>
        <v>3.3333333333333335</v>
      </c>
      <c r="V14" s="35" t="s">
        <v>46</v>
      </c>
    </row>
    <row r="15" spans="1:35" ht="18.75" customHeight="1" thickTop="1" thickBot="1">
      <c r="A15" s="7"/>
      <c r="B15" s="126" t="s">
        <v>68</v>
      </c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4"/>
    </row>
    <row r="16" spans="1:35" s="10" customFormat="1" ht="18" customHeight="1" thickBot="1">
      <c r="A16" s="11"/>
      <c r="B16" s="67" t="s">
        <v>50</v>
      </c>
      <c r="C16" s="67"/>
      <c r="D16" s="68"/>
      <c r="E16" s="67"/>
      <c r="F16" s="67"/>
      <c r="G16" s="67"/>
      <c r="H16" s="67"/>
      <c r="I16" s="69"/>
      <c r="J16" s="62"/>
      <c r="K16" s="69"/>
      <c r="L16" s="62"/>
      <c r="M16" s="69"/>
      <c r="N16" s="62"/>
      <c r="O16" s="69"/>
      <c r="P16" s="62"/>
      <c r="Q16" s="70"/>
      <c r="R16" s="71">
        <v>100</v>
      </c>
      <c r="S16" s="71">
        <v>30</v>
      </c>
      <c r="T16" s="71">
        <v>1</v>
      </c>
      <c r="U16" s="71">
        <f>IF(ISERROR(T16/S16),"N/A",T16/S16*100)</f>
        <v>3.3333333333333335</v>
      </c>
      <c r="V16" s="67" t="s">
        <v>69</v>
      </c>
    </row>
    <row r="17" spans="1:22" ht="176.25" customHeight="1" thickTop="1" thickBot="1">
      <c r="A17" s="7"/>
      <c r="B17" s="33" t="s">
        <v>47</v>
      </c>
      <c r="C17" s="109" t="s">
        <v>50</v>
      </c>
      <c r="D17" s="109"/>
      <c r="E17" s="109"/>
      <c r="F17" s="109"/>
      <c r="G17" s="109"/>
      <c r="H17" s="109"/>
      <c r="I17" s="109" t="s">
        <v>51</v>
      </c>
      <c r="J17" s="109"/>
      <c r="K17" s="109"/>
      <c r="L17" s="109" t="s">
        <v>52</v>
      </c>
      <c r="M17" s="109"/>
      <c r="N17" s="109"/>
      <c r="O17" s="109"/>
      <c r="P17" s="34" t="s">
        <v>53</v>
      </c>
      <c r="Q17" s="34" t="s">
        <v>45</v>
      </c>
      <c r="R17" s="34">
        <v>15</v>
      </c>
      <c r="S17" s="34">
        <v>17</v>
      </c>
      <c r="T17" s="34">
        <v>14.82</v>
      </c>
      <c r="U17" s="34">
        <f>IF(ISERROR(T17/S17),"N/A",T17/S17*100)</f>
        <v>87.176470588235304</v>
      </c>
      <c r="V17" s="35" t="s">
        <v>46</v>
      </c>
    </row>
    <row r="18" spans="1:22" ht="18.75" customHeight="1" thickTop="1" thickBot="1">
      <c r="A18" s="7"/>
      <c r="B18" s="126" t="s">
        <v>68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4"/>
    </row>
    <row r="19" spans="1:22" s="10" customFormat="1" ht="18" customHeight="1" thickBot="1">
      <c r="A19" s="11"/>
      <c r="B19" s="67" t="s">
        <v>50</v>
      </c>
      <c r="C19" s="67"/>
      <c r="D19" s="68"/>
      <c r="E19" s="67"/>
      <c r="F19" s="67"/>
      <c r="G19" s="67"/>
      <c r="H19" s="67"/>
      <c r="I19" s="69"/>
      <c r="J19" s="62"/>
      <c r="K19" s="69"/>
      <c r="L19" s="62"/>
      <c r="M19" s="69"/>
      <c r="N19" s="62"/>
      <c r="O19" s="69"/>
      <c r="P19" s="62"/>
      <c r="Q19" s="70"/>
      <c r="R19" s="71">
        <v>15</v>
      </c>
      <c r="S19" s="71">
        <v>17</v>
      </c>
      <c r="T19" s="71">
        <v>14.82</v>
      </c>
      <c r="U19" s="71">
        <f>IF(ISERROR(T19/S19),"N/A",T19/S19*100)</f>
        <v>87.176470588235304</v>
      </c>
      <c r="V19" s="67" t="s">
        <v>69</v>
      </c>
    </row>
    <row r="20" spans="1:22" s="9" customFormat="1" ht="30" customHeight="1" thickTop="1" thickBot="1">
      <c r="B20" s="57" t="s">
        <v>63</v>
      </c>
      <c r="C20" s="58"/>
      <c r="D20" s="58"/>
      <c r="E20" s="58"/>
      <c r="F20" s="58"/>
      <c r="G20" s="58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60"/>
    </row>
    <row r="21" spans="1:22" ht="44.25" customHeight="1" thickTop="1">
      <c r="B21" s="110" t="s">
        <v>64</v>
      </c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2"/>
    </row>
    <row r="22" spans="1:22" ht="34.5" customHeight="1">
      <c r="B22" s="113" t="s">
        <v>76</v>
      </c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5"/>
    </row>
    <row r="23" spans="1:22" ht="34.5" customHeight="1">
      <c r="B23" s="113" t="s">
        <v>77</v>
      </c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5"/>
    </row>
    <row r="24" spans="1:22" ht="34.5" customHeight="1">
      <c r="B24" s="113" t="s">
        <v>78</v>
      </c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5"/>
    </row>
  </sheetData>
  <mergeCells count="38">
    <mergeCell ref="B22:V22"/>
    <mergeCell ref="B23:V23"/>
    <mergeCell ref="B24:V24"/>
    <mergeCell ref="B15:V15"/>
    <mergeCell ref="C17:H17"/>
    <mergeCell ref="I17:K17"/>
    <mergeCell ref="L17:O17"/>
    <mergeCell ref="B18:V18"/>
    <mergeCell ref="B21:V21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47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2019-03-15T18:37:56Z</dcterms:modified>
</cp:coreProperties>
</file>