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2" i="4"/>
  <c r="U11" i="4"/>
  <c r="U24" i="3"/>
  <c r="U23" i="3"/>
  <c r="U19" i="3"/>
  <c r="U17" i="3"/>
  <c r="U16" i="3"/>
  <c r="U15" i="3"/>
  <c r="U14" i="3"/>
  <c r="U12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<sst xmlns="http://schemas.openxmlformats.org/spreadsheetml/2006/main" count="296" uniqueCount="99">
  <si>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</si>
  <si>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</si>
  <si>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</si>
  <si>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</si>
  <si>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I-006 - FAM Asistencia Social
</t>
  </si>
  <si>
    <t>DATOS DEL PROGRAMA</t>
  </si>
  <si>
    <t>Programa presupuestario</t>
  </si>
  <si>
    <t>I-006</t>
  </si>
  <si>
    <t>FAM Asistencia Social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</si>
  <si>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</si>
  <si>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</si>
  <si>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</si>
  <si>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</si>
  <si>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</si>
  <si>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</si>
  <si>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</si>
  <si>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</si>
  <si>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</si>
  <si>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</si>
  <si>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</si>
  <si>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</si>
  <si>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</si>
  <si>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Otros Grupos Vulnerables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</si>
  <si>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</si>
  <si>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</si>
  <si>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</si>
  <si>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</si>
  <si>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</si>
  <si>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</si>
  <si>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</si>
  <si>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</si>
  <si>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</si>
  <si>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</si>
  <si>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</si>
  <si>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</si>
  <si>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</si>
  <si>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</si>
  <si>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</si>
  <si>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</si>
  <si>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</si>
  <si>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</si>
  <si>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reducir las brechas o desigualdades en salud mediante la entrega de recursos para disminuir la inseguridad alimentaria</t>
  </si>
  <si>
    <t>Variación de personas en inseguridad alimentaria</t>
  </si>
  <si>
    <t>(Número de personas en inseguridad alimentaria en el país en el año t - Número de personas en inseguridad alimentaria en el país en el año t-6) / Número de personas en inseguridad alimentaria en el país en el año t-6</t>
  </si>
  <si>
    <t>Otra</t>
  </si>
  <si>
    <t>Estratégico-Eficacia-Sexenal</t>
  </si>
  <si>
    <t>N/A</t>
  </si>
  <si>
    <t>Administración Pública Federal</t>
  </si>
  <si>
    <t>Propósito</t>
  </si>
  <si>
    <t>Las entidades federativas destinan recursos a programas para disminuir la inseguridad alimentaria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</si>
  <si>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</si>
  <si>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</si>
  <si>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Porcentaje</t>
  </si>
  <si>
    <t>Estratégico-Economía-Anual</t>
  </si>
  <si>
    <t>Estatal</t>
  </si>
  <si>
    <t>Componente</t>
  </si>
  <si>
    <t>Criterios de calidad nutricia para los programas alimentarios establecidos</t>
  </si>
  <si>
    <t>Porcentaje de entidades que cumplen con los criterios de calidad nutricia</t>
  </si>
  <si>
    <t>(entidades federativas que cumplen con los criterios de calidad nutricia / Total de entidades federativas)*100</t>
  </si>
  <si>
    <t>Gestión-Calidad-Anual</t>
  </si>
  <si>
    <t>Actividad</t>
  </si>
  <si>
    <t>Asesoría a entidades federativas</t>
  </si>
  <si>
    <t xml:space="preserve">Porcentaje de asesorías realizadas a entidades federativas </t>
  </si>
  <si>
    <t>(Número de asesorías realizadas a entidades federativas / Número de asesorías programadas) *100</t>
  </si>
  <si>
    <t>Gestión-Calidad-Trimestral</t>
  </si>
  <si>
    <t/>
  </si>
  <si>
    <t>Integración de apoyos alimentarios en cumplimiento a los criterios de calidad nutricia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</si>
  <si>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</si>
  <si>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</si>
  <si>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</si>
  <si>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</si>
  <si>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</si>
  <si>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</si>
  <si>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</si>
  <si>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</si>
  <si>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</si>
  <si>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</si>
  <si>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</si>
  <si>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</si>
  <si>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</si>
  <si>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</si>
  <si>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</si>
  <si>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</si>
  <si>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</si>
  <si>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</si>
  <si>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t>10-DURANGO</t>
  </si>
  <si>
    <t>0 - COBERTURA ESTATAL</t>
  </si>
  <si>
    <r>
      <t xml:space="preserve">Variación de personas en inseguridad alimentaria
</t>
    </r>
    <r>
      <rPr>
        <sz val="12"/>
        <rFont val="Arial"/>
        <family val="2"/>
      </rPr>
      <t>Sin información</t>
    </r>
  </si>
  <si>
    <r>
      <t xml:space="preserve">Porcentaje de recursos del Ramo 33 Fondo V.i destinados a otorgar apoyos alimentarios
</t>
    </r>
    <r>
      <rPr>
        <sz val="12"/>
        <rFont val="Arial"/>
        <family val="2"/>
      </rPr>
      <t xml:space="preserve">10 - DURANGO  
</t>
    </r>
  </si>
  <si>
    <r>
      <t xml:space="preserve">Porcentaje de entidades que cumplen con los criterios de calidad nutricia
</t>
    </r>
    <r>
      <rPr>
        <sz val="12"/>
        <rFont val="Arial"/>
        <family val="2"/>
      </rPr>
      <t>Sin información</t>
    </r>
  </si>
  <si>
    <r>
      <t xml:space="preserve">Porcentaje de asesorías realizadas a entidades federativas 
</t>
    </r>
    <r>
      <rPr>
        <sz val="12"/>
        <rFont val="Arial"/>
        <family val="2"/>
      </rPr>
      <t xml:space="preserve">    Causa: Para este segundo trimestre se estableció un calendario con 11 visitas, y en coordinación con los Sistemas Estatales DIF, todas se pudieron realizar sin ningun contratiempo. Efectos: Derivado de la buena coordinación establecida entre el Sistema Nacional DIF con los Sistemas Estatales DIF se logró alcanzar a la meta planeada  Otros Motivos: </t>
    </r>
  </si>
  <si>
    <r>
      <t xml:space="preserve">Mejoramiento de la Asitencia Social Alimentaria
</t>
    </r>
    <r>
      <rPr>
        <sz val="12"/>
        <rFont val="Arial"/>
        <family val="2"/>
      </rPr>
      <t xml:space="preserve">10 - DURANGO  SE CUMPLIO CON LA META PROGRAMADA PARA ESTE TRIMESTRE
</t>
    </r>
  </si>
  <si>
    <r>
      <t xml:space="preserve">Porcentaje de recursos del Ramo 33 Fondo V.i destinados a otorgar apoyos alimentarios
</t>
    </r>
    <r>
      <rPr>
        <sz val="12"/>
        <rFont val="Arial"/>
        <family val="2"/>
      </rPr>
      <t xml:space="preserve">0 - COBERTURA ESTATAL  
</t>
    </r>
  </si>
  <si>
    <r>
      <t xml:space="preserve">Mejoramiento de la Asitencia Social Alimentaria
</t>
    </r>
    <r>
      <rPr>
        <sz val="12"/>
        <rFont val="Arial"/>
        <family val="2"/>
      </rPr>
      <t xml:space="preserve">0 - COBERTURA ESTATAL  SE CUMPLIO CON LA META PROGRAMADA PARA ESTE TRIMESTRE
</t>
    </r>
  </si>
  <si>
    <r>
      <t xml:space="preserve">Variación de personas en inseguridad alimentaria
</t>
    </r>
    <r>
      <rPr>
        <sz val="12"/>
        <rFont val="Soberana Sans"/>
        <family val="2"/>
      </rPr>
      <t>Sin información</t>
    </r>
  </si>
  <si>
    <r>
      <t xml:space="preserve">Porcentaje de recursos del Ramo 33 Fondo V.i destinados a otorgar apoyos alimentarios
</t>
    </r>
    <r>
      <rPr>
        <sz val="12"/>
        <rFont val="Soberana Sans"/>
        <family val="2"/>
      </rPr>
      <t>Sin información</t>
    </r>
  </si>
  <si>
    <r>
      <t xml:space="preserve">Porcentaje de entidades que cumplen con los criterios de calidad nutricia
</t>
    </r>
    <r>
      <rPr>
        <sz val="12"/>
        <rFont val="Soberana Sans"/>
        <family val="2"/>
      </rPr>
      <t>Sin información</t>
    </r>
  </si>
  <si>
    <r>
      <t xml:space="preserve">Porcentaje de asesorías realizadas a entidades federativas 
</t>
    </r>
    <r>
      <rPr>
        <sz val="12"/>
        <rFont val="Soberana Sans"/>
        <family val="2"/>
      </rPr>
      <t xml:space="preserve">    Causa: Para este segundo trimestre se estableció un calendario con 11 visitas, y en coordinación con los Sistemas Estatales DIF, todas se pudieron realizar sin ningun contratiempo. Efectos: Derivado de la buena coordinación establecida entre el Sistema Nacional DIF con los Sistemas Estatales DIF se logró alcanzar a la meta planeada  Otros Motivos: </t>
    </r>
  </si>
  <si>
    <r>
      <t xml:space="preserve">Mejoramiento de la Asitencia Social Alimentaria
</t>
    </r>
    <r>
      <rPr>
        <sz val="12"/>
        <rFont val="Soberana Sans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</si>
</sst>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2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33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8" fillId="34" borderId="9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 wrapText="1"/>
    </xf>
    <xf numFmtId="0" fontId="11" fillId="34" borderId="11" xfId="0" applyFont="1" applyFill="1" applyBorder="1" applyAlignment="1">
      <alignment horizontal="centerContinuous" vertical="center" wrapText="1"/>
    </xf>
    <xf numFmtId="0" fontId="7" fillId="0" borderId="12" xfId="0" applyFont="1" applyBorder="1" applyAlignment="1">
      <alignment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right" vertical="top"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Fill="1" applyBorder="1" applyAlignment="1">
      <alignment vertical="top" wrapText="1"/>
    </xf>
    <xf numFmtId="0" fontId="7" fillId="0" borderId="14" xfId="0" applyFont="1" applyBorder="1" applyAlignment="1">
      <alignment horizontal="justify" vertical="top" wrapText="1"/>
    </xf>
    <xf numFmtId="0" fontId="7" fillId="0" borderId="15" xfId="0" applyFont="1" applyBorder="1" applyAlignment="1">
      <alignment horizontal="right" vertical="top" wrapText="1"/>
    </xf>
    <xf numFmtId="0" fontId="10" fillId="0" borderId="15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4" fontId="7" fillId="35" borderId="16" xfId="0" applyNumberFormat="1" applyFont="1" applyFill="1" applyBorder="1" applyAlignment="1">
      <alignment horizontal="center" vertical="center" wrapText="1"/>
    </xf>
    <xf numFmtId="4" fontId="7" fillId="35" borderId="17" xfId="0" applyNumberFormat="1" applyFont="1" applyFill="1" applyBorder="1" applyAlignment="1">
      <alignment horizontal="center" vertical="center" wrapText="1"/>
    </xf>
    <xf numFmtId="4" fontId="7" fillId="0" borderId="18" xfId="0" applyNumberFormat="1" applyFont="1" applyFill="1" applyBorder="1" applyAlignment="1">
      <alignment vertical="top" wrapText="1"/>
    </xf>
    <xf numFmtId="4" fontId="10" fillId="0" borderId="19" xfId="0" applyNumberFormat="1" applyFont="1" applyBorder="1" applyAlignment="1">
      <alignment horizontal="right" vertical="top" wrapText="1"/>
    </xf>
    <xf numFmtId="4" fontId="10" fillId="0" borderId="20" xfId="0" applyNumberFormat="1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4" fontId="10" fillId="0" borderId="0" xfId="0" applyNumberFormat="1" applyFont="1" applyFill="1" applyBorder="1" applyAlignment="1">
      <alignment vertical="center" wrapText="1"/>
    </xf>
    <xf numFmtId="4" fontId="10" fillId="0" borderId="0" xfId="0" applyNumberFormat="1" applyFont="1" applyBorder="1" applyAlignment="1">
      <alignment vertical="center" wrapText="1"/>
    </xf>
    <xf numFmtId="4" fontId="10" fillId="0" borderId="0" xfId="0" applyNumberFormat="1" applyFont="1" applyBorder="1" applyAlignment="1">
      <alignment horizontal="right" vertical="top" wrapText="1"/>
    </xf>
    <xf numFmtId="4" fontId="12" fillId="35" borderId="21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 wrapText="1"/>
    </xf>
    <xf numFmtId="4" fontId="7" fillId="35" borderId="22" xfId="0" applyNumberFormat="1" applyFont="1" applyFill="1" applyBorder="1" applyAlignment="1">
      <alignment vertical="center" wrapText="1"/>
    </xf>
    <xf numFmtId="4" fontId="7" fillId="35" borderId="23" xfId="0" applyNumberFormat="1" applyFont="1" applyFill="1" applyBorder="1" applyAlignment="1">
      <alignment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25" xfId="0" applyFont="1" applyFill="1" applyBorder="1" applyAlignment="1">
      <alignment horizontal="center" vertical="center" wrapText="1"/>
    </xf>
    <xf numFmtId="4" fontId="12" fillId="35" borderId="26" xfId="0" applyNumberFormat="1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 wrapText="1"/>
    </xf>
    <xf numFmtId="0" fontId="7" fillId="35" borderId="27" xfId="0" applyFont="1" applyFill="1" applyBorder="1" applyAlignment="1">
      <alignment vertical="center" wrapText="1"/>
    </xf>
    <xf numFmtId="0" fontId="7" fillId="35" borderId="28" xfId="0" applyFont="1" applyFill="1" applyBorder="1" applyAlignment="1">
      <alignment horizontal="center" vertical="center" wrapText="1"/>
    </xf>
    <xf numFmtId="0" fontId="7" fillId="35" borderId="29" xfId="0" applyFont="1" applyFill="1" applyBorder="1" applyAlignment="1">
      <alignment horizontal="center" vertical="center" wrapText="1"/>
    </xf>
    <xf numFmtId="0" fontId="8" fillId="34" borderId="9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 wrapText="1"/>
    </xf>
    <xf numFmtId="0" fontId="11" fillId="34" borderId="11" xfId="0" applyFont="1" applyFill="1" applyBorder="1" applyAlignment="1">
      <alignment horizontal="left" vertical="center" wrapText="1"/>
    </xf>
    <xf numFmtId="0" fontId="7" fillId="0" borderId="30" xfId="0" applyFont="1" applyBorder="1" applyAlignment="1">
      <alignment horizontal="justify" vertical="center" wrapText="1"/>
    </xf>
    <xf numFmtId="0" fontId="10" fillId="0" borderId="30" xfId="0" applyFont="1" applyBorder="1" applyAlignment="1">
      <alignment vertical="center" wrapText="1"/>
    </xf>
    <xf numFmtId="4" fontId="10" fillId="0" borderId="30" xfId="0" applyNumberFormat="1" applyFont="1" applyBorder="1" applyAlignment="1">
      <alignment vertical="center" wrapText="1"/>
    </xf>
    <xf numFmtId="168" fontId="10" fillId="0" borderId="30" xfId="0" applyNumberFormat="1" applyFont="1" applyFill="1" applyBorder="1" applyAlignment="1">
      <alignment horizontal="right" vertical="center" wrapText="1"/>
    </xf>
    <xf numFmtId="168" fontId="10" fillId="0" borderId="3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7" fillId="0" borderId="32" xfId="0" applyFont="1" applyBorder="1" applyAlignment="1">
      <alignment horizontal="justify" vertical="center" wrapText="1"/>
    </xf>
    <xf numFmtId="0" fontId="10" fillId="0" borderId="32" xfId="0" applyFont="1" applyBorder="1" applyAlignment="1">
      <alignment vertical="center" wrapText="1"/>
    </xf>
    <xf numFmtId="168" fontId="10" fillId="0" borderId="32" xfId="0" applyNumberFormat="1" applyFont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68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Border="1" applyAlignment="1">
      <alignment horizontal="right" vertical="center" wrapText="1"/>
    </xf>
    <xf numFmtId="0" fontId="15" fillId="0" borderId="0" xfId="0" applyFont="1" applyFill="1" applyAlignment="1">
      <alignment vertical="center"/>
    </xf>
    <xf numFmtId="0" fontId="16" fillId="33" borderId="0" xfId="0" applyFont="1" applyFill="1" applyAlignment="1">
      <alignment vertical="center"/>
    </xf>
    <xf numFmtId="0" fontId="17" fillId="0" borderId="0" xfId="0" applyNumberFormat="1" applyFont="1" applyFill="1" applyBorder="1" applyAlignment="1" applyProtection="1"/>
    <xf numFmtId="0" fontId="17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 wrapText="1"/>
    </xf>
    <xf numFmtId="0" fontId="19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17" fillId="0" borderId="15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4" fontId="1" fillId="35" borderId="16" xfId="0" applyNumberFormat="1" applyFont="1" applyFill="1" applyBorder="1" applyAlignment="1">
      <alignment horizontal="center" vertical="center" wrapText="1"/>
    </xf>
    <xf numFmtId="4" fontId="1" fillId="35" borderId="17" xfId="0" applyNumberFormat="1" applyFont="1" applyFill="1" applyBorder="1" applyAlignment="1">
      <alignment horizontal="center" vertical="center" wrapText="1"/>
    </xf>
    <xf numFmtId="4" fontId="1" fillId="0" borderId="18" xfId="0" applyNumberFormat="1" applyFont="1" applyFill="1" applyBorder="1" applyAlignment="1">
      <alignment vertical="top" wrapText="1"/>
    </xf>
    <xf numFmtId="4" fontId="6" fillId="0" borderId="19" xfId="0" applyNumberFormat="1" applyFont="1" applyBorder="1" applyAlignment="1">
      <alignment horizontal="right" vertical="top" wrapText="1"/>
    </xf>
    <xf numFmtId="4" fontId="20" fillId="0" borderId="20" xfId="0" applyNumberFormat="1" applyFont="1" applyBorder="1" applyAlignment="1">
      <alignment horizontal="left" vertical="top" wrapText="1"/>
    </xf>
    <xf numFmtId="4" fontId="22" fillId="35" borderId="21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 wrapText="1"/>
    </xf>
    <xf numFmtId="4" fontId="1" fillId="35" borderId="22" xfId="0" applyNumberFormat="1" applyFont="1" applyFill="1" applyBorder="1" applyAlignment="1">
      <alignment vertical="center" wrapText="1"/>
    </xf>
    <xf numFmtId="4" fontId="1" fillId="35" borderId="23" xfId="0" applyNumberFormat="1" applyFont="1" applyFill="1" applyBorder="1" applyAlignment="1">
      <alignment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25" xfId="0" applyFont="1" applyFill="1" applyBorder="1" applyAlignment="1">
      <alignment horizontal="center" vertical="center" wrapText="1"/>
    </xf>
    <xf numFmtId="4" fontId="22" fillId="35" borderId="26" xfId="0" applyNumberFormat="1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 wrapText="1"/>
    </xf>
    <xf numFmtId="0" fontId="1" fillId="35" borderId="27" xfId="0" applyFont="1" applyFill="1" applyBorder="1" applyAlignment="1">
      <alignment vertical="center" wrapText="1"/>
    </xf>
    <xf numFmtId="0" fontId="1" fillId="35" borderId="28" xfId="0" applyFont="1" applyFill="1" applyBorder="1" applyAlignment="1">
      <alignment horizontal="center" vertical="center" wrapText="1"/>
    </xf>
    <xf numFmtId="0" fontId="1" fillId="35" borderId="29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justify" vertical="top" wrapText="1"/>
    </xf>
    <xf numFmtId="0" fontId="17" fillId="0" borderId="30" xfId="0" applyFont="1" applyBorder="1" applyAlignment="1">
      <alignment vertical="top" wrapText="1"/>
    </xf>
    <xf numFmtId="4" fontId="17" fillId="0" borderId="30" xfId="0" applyNumberFormat="1" applyFont="1" applyBorder="1" applyAlignment="1">
      <alignment vertical="top" wrapText="1"/>
    </xf>
    <xf numFmtId="168" fontId="17" fillId="0" borderId="30" xfId="0" applyNumberFormat="1" applyFont="1" applyFill="1" applyBorder="1" applyAlignment="1">
      <alignment horizontal="right" vertical="top" wrapText="1"/>
    </xf>
    <xf numFmtId="168" fontId="6" fillId="0" borderId="31" xfId="0" applyNumberFormat="1" applyFont="1" applyFill="1" applyBorder="1" applyAlignment="1">
      <alignment horizontal="right" vertical="top" wrapText="1"/>
    </xf>
    <xf numFmtId="0" fontId="1" fillId="0" borderId="32" xfId="0" applyFont="1" applyBorder="1" applyAlignment="1">
      <alignment horizontal="justify" vertical="top" wrapText="1"/>
    </xf>
    <xf numFmtId="0" fontId="17" fillId="0" borderId="32" xfId="0" applyFont="1" applyBorder="1" applyAlignment="1">
      <alignment vertical="top" wrapText="1"/>
    </xf>
    <xf numFmtId="168" fontId="17" fillId="0" borderId="32" xfId="0" applyNumberFormat="1" applyFont="1" applyBorder="1" applyAlignment="1">
      <alignment vertical="top" wrapText="1"/>
    </xf>
    <xf numFmtId="0" fontId="18" fillId="34" borderId="9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0" fontId="4" fillId="36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1" fillId="0" borderId="63" xfId="0" applyFont="1" applyFill="1" applyBorder="1" applyAlignment="1">
      <alignment horizontal="justify" vertical="top" wrapText="1"/>
    </xf>
    <xf numFmtId="0" fontId="1" fillId="0" borderId="19" xfId="0" applyFont="1" applyFill="1" applyBorder="1" applyAlignment="1">
      <alignment horizontal="justify" vertical="top" wrapText="1"/>
    </xf>
    <xf numFmtId="0" fontId="1" fillId="0" borderId="64" xfId="0" applyFont="1" applyFill="1" applyBorder="1" applyAlignment="1">
      <alignment horizontal="justify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0" fontId="20" fillId="0" borderId="19" xfId="0" applyFont="1" applyFill="1" applyBorder="1" applyAlignment="1">
      <alignment horizontal="justify" vertical="top" wrapText="1"/>
    </xf>
    <xf numFmtId="0" fontId="1" fillId="35" borderId="56" xfId="0" applyFont="1" applyFill="1" applyBorder="1" applyAlignment="1">
      <alignment horizontal="center" vertical="center" wrapText="1"/>
    </xf>
    <xf numFmtId="0" fontId="1" fillId="35" borderId="57" xfId="0" applyFont="1" applyFill="1" applyBorder="1" applyAlignment="1">
      <alignment horizontal="center" vertical="center" wrapText="1"/>
    </xf>
    <xf numFmtId="0" fontId="1" fillId="0" borderId="58" xfId="0" applyFont="1" applyBorder="1" applyAlignment="1">
      <alignment horizontal="justify" vertical="top" wrapText="1"/>
    </xf>
    <xf numFmtId="0" fontId="1" fillId="0" borderId="30" xfId="0" applyFont="1" applyBorder="1" applyAlignment="1">
      <alignment horizontal="justify" vertical="top" wrapText="1"/>
    </xf>
    <xf numFmtId="0" fontId="1" fillId="0" borderId="62" xfId="0" applyFont="1" applyBorder="1" applyAlignment="1">
      <alignment horizontal="justify" vertical="top" wrapText="1"/>
    </xf>
    <xf numFmtId="0" fontId="1" fillId="0" borderId="32" xfId="0" applyFont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6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justify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4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35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justify" vertical="top" wrapText="1"/>
    </xf>
    <xf numFmtId="0" fontId="6" fillId="0" borderId="36" xfId="0" applyFont="1" applyBorder="1" applyAlignment="1">
      <alignment horizontal="justify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7" fillId="0" borderId="59" xfId="0" applyFont="1" applyFill="1" applyBorder="1" applyAlignment="1">
      <alignment horizontal="justify" vertical="top" wrapText="1"/>
    </xf>
    <xf numFmtId="0" fontId="7" fillId="0" borderId="60" xfId="0" applyFont="1" applyFill="1" applyBorder="1" applyAlignment="1">
      <alignment horizontal="justify" vertical="top" wrapText="1"/>
    </xf>
    <xf numFmtId="0" fontId="7" fillId="0" borderId="61" xfId="0" applyFont="1" applyFill="1" applyBorder="1" applyAlignment="1">
      <alignment horizontal="justify" vertical="top" wrapText="1"/>
    </xf>
    <xf numFmtId="0" fontId="7" fillId="0" borderId="62" xfId="0" applyFont="1" applyBorder="1" applyAlignment="1">
      <alignment horizontal="justify" vertical="center" wrapText="1"/>
    </xf>
    <xf numFmtId="0" fontId="7" fillId="0" borderId="32" xfId="0" applyFont="1" applyBorder="1" applyAlignment="1">
      <alignment horizontal="justify" vertical="center" wrapText="1"/>
    </xf>
    <xf numFmtId="0" fontId="7" fillId="0" borderId="63" xfId="0" applyFont="1" applyFill="1" applyBorder="1" applyAlignment="1">
      <alignment horizontal="justify" vertical="top" wrapText="1"/>
    </xf>
    <xf numFmtId="0" fontId="7" fillId="0" borderId="19" xfId="0" applyFont="1" applyFill="1" applyBorder="1" applyAlignment="1">
      <alignment horizontal="justify" vertical="top" wrapText="1"/>
    </xf>
    <xf numFmtId="0" fontId="7" fillId="0" borderId="64" xfId="0" applyFont="1" applyFill="1" applyBorder="1" applyAlignment="1">
      <alignment horizontal="justify" vertical="top" wrapText="1"/>
    </xf>
    <xf numFmtId="0" fontId="10" fillId="0" borderId="10" xfId="0" applyFont="1" applyFill="1" applyBorder="1" applyAlignment="1">
      <alignment vertical="top" wrapText="1"/>
    </xf>
    <xf numFmtId="0" fontId="10" fillId="0" borderId="19" xfId="0" applyFont="1" applyFill="1" applyBorder="1" applyAlignment="1">
      <alignment horizontal="left" vertical="top" wrapText="1"/>
    </xf>
    <xf numFmtId="0" fontId="10" fillId="0" borderId="19" xfId="0" applyFont="1" applyFill="1" applyBorder="1" applyAlignment="1">
      <alignment horizontal="justify" vertical="top" wrapText="1"/>
    </xf>
    <xf numFmtId="4" fontId="7" fillId="34" borderId="54" xfId="0" applyNumberFormat="1" applyFont="1" applyFill="1" applyBorder="1" applyAlignment="1">
      <alignment horizontal="left" vertical="center" wrapText="1"/>
    </xf>
    <xf numFmtId="4" fontId="7" fillId="34" borderId="13" xfId="0" applyNumberFormat="1" applyFont="1" applyFill="1" applyBorder="1" applyAlignment="1">
      <alignment horizontal="left" vertical="center" wrapText="1"/>
    </xf>
    <xf numFmtId="4" fontId="7" fillId="34" borderId="55" xfId="0" applyNumberFormat="1" applyFont="1" applyFill="1" applyBorder="1" applyAlignment="1">
      <alignment horizontal="left" vertical="center" wrapText="1"/>
    </xf>
    <xf numFmtId="0" fontId="7" fillId="35" borderId="56" xfId="0" applyFont="1" applyFill="1" applyBorder="1" applyAlignment="1">
      <alignment horizontal="center" vertical="center" wrapText="1"/>
    </xf>
    <xf numFmtId="0" fontId="7" fillId="35" borderId="57" xfId="0" applyFont="1" applyFill="1" applyBorder="1" applyAlignment="1">
      <alignment horizontal="center" vertical="center" wrapText="1"/>
    </xf>
    <xf numFmtId="0" fontId="7" fillId="0" borderId="58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justify" vertical="center" wrapText="1"/>
    </xf>
    <xf numFmtId="0" fontId="10" fillId="0" borderId="53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7" fillId="35" borderId="41" xfId="0" applyFont="1" applyFill="1" applyBorder="1" applyAlignment="1">
      <alignment horizontal="center" vertical="center" wrapText="1"/>
    </xf>
    <xf numFmtId="0" fontId="7" fillId="35" borderId="16" xfId="0" applyFont="1" applyFill="1" applyBorder="1" applyAlignment="1">
      <alignment horizontal="center" vertical="center" wrapText="1"/>
    </xf>
    <xf numFmtId="0" fontId="7" fillId="35" borderId="0" xfId="0" applyFont="1" applyFill="1" applyBorder="1" applyAlignment="1">
      <alignment horizontal="center" vertical="top" wrapText="1"/>
    </xf>
    <xf numFmtId="0" fontId="7" fillId="35" borderId="43" xfId="0" applyFont="1" applyFill="1" applyBorder="1" applyAlignment="1">
      <alignment horizontal="center" vertical="top" wrapText="1"/>
    </xf>
    <xf numFmtId="0" fontId="10" fillId="0" borderId="15" xfId="0" applyFont="1" applyBorder="1" applyAlignment="1">
      <alignment horizontal="justify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justify" vertical="top" wrapText="1"/>
    </xf>
    <xf numFmtId="0" fontId="7" fillId="35" borderId="38" xfId="0" applyFont="1" applyFill="1" applyBorder="1" applyAlignment="1">
      <alignment horizontal="justify" vertical="center" wrapText="1"/>
    </xf>
    <xf numFmtId="0" fontId="7" fillId="35" borderId="39" xfId="0" applyFont="1" applyFill="1" applyBorder="1" applyAlignment="1">
      <alignment horizontal="justify" vertical="center" wrapText="1"/>
    </xf>
    <xf numFmtId="0" fontId="7" fillId="35" borderId="40" xfId="0" applyFont="1" applyFill="1" applyBorder="1" applyAlignment="1">
      <alignment horizontal="justify" vertical="center" wrapText="1"/>
    </xf>
    <xf numFmtId="0" fontId="7" fillId="35" borderId="41" xfId="0" applyFont="1" applyFill="1" applyBorder="1" applyAlignment="1">
      <alignment horizontal="justify" vertical="center" wrapText="1"/>
    </xf>
    <xf numFmtId="0" fontId="7" fillId="35" borderId="42" xfId="0" applyFont="1" applyFill="1" applyBorder="1" applyAlignment="1">
      <alignment horizontal="justify" vertical="center" wrapText="1"/>
    </xf>
    <xf numFmtId="0" fontId="7" fillId="35" borderId="0" xfId="0" applyFont="1" applyFill="1" applyBorder="1" applyAlignment="1">
      <alignment horizontal="justify" vertical="center" wrapText="1"/>
    </xf>
    <xf numFmtId="0" fontId="7" fillId="35" borderId="43" xfId="0" applyFont="1" applyFill="1" applyBorder="1" applyAlignment="1">
      <alignment horizontal="justify" vertical="center" wrapText="1"/>
    </xf>
    <xf numFmtId="0" fontId="7" fillId="35" borderId="44" xfId="0" applyFont="1" applyFill="1" applyBorder="1" applyAlignment="1">
      <alignment horizontal="justify" vertical="center" wrapText="1"/>
    </xf>
    <xf numFmtId="0" fontId="7" fillId="35" borderId="45" xfId="0" applyFont="1" applyFill="1" applyBorder="1" applyAlignment="1">
      <alignment horizontal="justify"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46" xfId="0" applyFont="1" applyFill="1" applyBorder="1" applyAlignment="1">
      <alignment horizontal="center" vertical="center" wrapText="1"/>
    </xf>
    <xf numFmtId="0" fontId="7" fillId="35" borderId="47" xfId="0" applyFont="1" applyFill="1" applyBorder="1" applyAlignment="1">
      <alignment horizontal="center" vertical="center" wrapText="1"/>
    </xf>
    <xf numFmtId="0" fontId="7" fillId="35" borderId="48" xfId="0" applyFont="1" applyFill="1" applyBorder="1" applyAlignment="1">
      <alignment horizontal="center" vertical="center" wrapText="1"/>
    </xf>
    <xf numFmtId="0" fontId="7" fillId="35" borderId="49" xfId="0" applyFont="1" applyFill="1" applyBorder="1" applyAlignment="1">
      <alignment horizontal="center" vertical="center" wrapText="1"/>
    </xf>
    <xf numFmtId="0" fontId="7" fillId="35" borderId="50" xfId="0" applyFont="1" applyFill="1" applyBorder="1" applyAlignment="1">
      <alignment horizontal="center" vertical="center" wrapText="1"/>
    </xf>
    <xf numFmtId="0" fontId="7" fillId="35" borderId="51" xfId="0" applyFont="1" applyFill="1" applyBorder="1" applyAlignment="1">
      <alignment horizontal="center" vertical="center" wrapText="1"/>
    </xf>
    <xf numFmtId="0" fontId="7" fillId="35" borderId="52" xfId="0" applyFont="1" applyFill="1" applyBorder="1" applyAlignment="1">
      <alignment horizontal="center" vertical="center" wrapText="1"/>
    </xf>
    <xf numFmtId="0" fontId="8" fillId="36" borderId="0" xfId="0" applyFont="1" applyFill="1" applyAlignment="1">
      <alignment horizontal="center" vertical="center" wrapText="1"/>
    </xf>
    <xf numFmtId="0" fontId="11" fillId="0" borderId="13" xfId="0" applyFont="1" applyBorder="1" applyAlignment="1">
      <alignment horizontal="justify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justify" vertical="top" wrapText="1"/>
    </xf>
    <xf numFmtId="0" fontId="10" fillId="0" borderId="36" xfId="0" applyFont="1" applyBorder="1" applyAlignment="1">
      <alignment horizontal="justify" vertical="top" wrapText="1"/>
    </xf>
    <xf numFmtId="0" fontId="7" fillId="0" borderId="33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34" xfId="0" applyFont="1" applyBorder="1" applyAlignment="1">
      <alignment horizontal="center" vertical="top" wrapText="1"/>
    </xf>
    <xf numFmtId="4" fontId="7" fillId="34" borderId="65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topLeftCell="A4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7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8" t="s">
        <v>2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</row>
    <row r="12" spans="2:30" ht="13.5" customHeight="1"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</row>
    <row r="13" spans="2:30" ht="13.5" customHeight="1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</row>
    <row r="14" spans="2:30" ht="13.5" customHeight="1"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</row>
    <row r="15" spans="2:30" ht="13.5" customHeight="1"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</row>
    <row r="16" spans="2:30" ht="13.5" customHeight="1"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</row>
    <row r="17" spans="2:30" ht="13.5" customHeight="1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</row>
    <row r="18" spans="2:30" ht="13.5" customHeight="1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</row>
    <row r="19" spans="2:30" ht="13.5" customHeight="1"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</row>
    <row r="20" spans="2:30" ht="13.5" customHeight="1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</row>
    <row r="21" spans="2:30" ht="13.5" customHeight="1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</row>
    <row r="22" spans="2:30" ht="13.5" customHeight="1"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</row>
    <row r="23" spans="2:30" ht="13.5" customHeight="1"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</row>
    <row r="24" spans="2:30" ht="13.5" customHeight="1"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</row>
    <row r="25" spans="2:30" ht="13.5" customHeight="1"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</row>
    <row r="26" spans="2:30" ht="13.5" customHeight="1"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</row>
    <row r="27" spans="2:30" ht="13.5" customHeight="1"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</row>
    <row r="28" spans="2:30" ht="13.5" customHeight="1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</row>
    <row r="29" spans="2:30" ht="13.5" customHeight="1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</row>
    <row r="30" spans="2:30" ht="13.5" customHeight="1"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</row>
    <row r="31" spans="2:30" ht="13.5" customHeight="1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</row>
    <row r="32" spans="2:30" ht="13.5" customHeight="1"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</row>
    <row r="33" spans="2:30" ht="13.5" customHeight="1"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</row>
    <row r="34" spans="2:30" ht="13.5" customHeight="1"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9" t="s">
        <v>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4:28" ht="13.5" customHeight="1">
      <c r="D50" s="120" t="s">
        <v>4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</row>
    <row r="51" spans="4:28" ht="13.5" customHeight="1"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</row>
    <row r="52" spans="4:28" ht="13.5" customHeight="1"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</row>
    <row r="53" spans="4:28" ht="13.5" customHeight="1"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</row>
    <row r="54" spans="4:28" ht="13.5" customHeight="1"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</row>
    <row r="55" spans="4:28" ht="13.5" customHeight="1"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</row>
    <row r="56" spans="4:28" ht="13.5" customHeight="1"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</row>
    <row r="57" spans="4:28" ht="13.5" customHeight="1"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</row>
    <row r="58" spans="4:28" ht="13.5" customHeight="1"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</row>
    <row r="59" spans="4:28" ht="13.5" customHeight="1"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</row>
    <row r="60" spans="4:28" ht="13.5" customHeight="1"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</row>
    <row r="61" spans="4:28" ht="13.5" customHeight="1"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</row>
    <row r="62" spans="4:28" ht="13.5" customHeight="1"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</row>
    <row r="63" spans="4:28" ht="13.5" customHeight="1"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</row>
    <row r="64" spans="4:28" ht="13.5" customHeight="1"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</row>
    <row r="65" spans="4:28" ht="13.5" customHeight="1"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</row>
    <row r="66" spans="4:28" ht="13.5" customHeight="1"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zoomScale="78" zoomScaleNormal="80" zoomScaleSheetLayoutView="78" workbookViewId="0">
      <selection activeCell="B23" sqref="B23:V23"/>
    </sheetView>
  </sheetViews>
  <sheetFormatPr baseColWidth="10" defaultRowHeight="15"/>
  <cols>
    <col min="1" max="1" width="4" style="1" customWidth="1"/>
    <col min="2" max="2" width="19.140625" style="71" customWidth="1"/>
    <col min="3" max="3" width="6.7109375" style="71" customWidth="1"/>
    <col min="4" max="4" width="9.85546875" style="71" customWidth="1"/>
    <col min="5" max="5" width="11.140625" style="71" customWidth="1"/>
    <col min="6" max="6" width="5.140625" style="71" customWidth="1"/>
    <col min="7" max="7" width="0.28515625" style="71" customWidth="1"/>
    <col min="8" max="8" width="2.5703125" style="71" customWidth="1"/>
    <col min="9" max="9" width="7.5703125" style="71" customWidth="1"/>
    <col min="10" max="10" width="11.5703125" style="71" customWidth="1"/>
    <col min="11" max="11" width="10.85546875" style="71" customWidth="1"/>
    <col min="12" max="12" width="8.85546875" style="71" customWidth="1"/>
    <col min="13" max="13" width="7" style="71" customWidth="1"/>
    <col min="14" max="14" width="9.42578125" style="71" customWidth="1"/>
    <col min="15" max="15" width="14.42578125" style="71" customWidth="1"/>
    <col min="16" max="16" width="14.85546875" style="71" customWidth="1"/>
    <col min="17" max="17" width="13.85546875" style="71" customWidth="1"/>
    <col min="18" max="18" width="10.28515625" style="71" customWidth="1"/>
    <col min="19" max="19" width="16.5703125" style="71" customWidth="1"/>
    <col min="20" max="21" width="12.28515625" style="71" customWidth="1"/>
    <col min="22" max="22" width="17.28515625" style="7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58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68" t="s">
        <v>1</v>
      </c>
      <c r="N1" s="68"/>
      <c r="O1" s="68"/>
      <c r="P1" s="69"/>
      <c r="Q1" s="69"/>
      <c r="R1" s="69"/>
      <c r="S1" s="70"/>
      <c r="T1" s="70"/>
      <c r="U1" s="70"/>
      <c r="V1" s="70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72" t="s">
        <v>5</v>
      </c>
      <c r="C3" s="73"/>
      <c r="D3" s="73"/>
      <c r="E3" s="73"/>
      <c r="F3" s="73"/>
      <c r="G3" s="73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5"/>
    </row>
    <row r="4" spans="1:35" ht="73.5" customHeight="1" thickTop="1" thickBot="1">
      <c r="B4" s="76" t="s">
        <v>6</v>
      </c>
      <c r="C4" s="77" t="s">
        <v>7</v>
      </c>
      <c r="D4" s="159" t="s">
        <v>8</v>
      </c>
      <c r="E4" s="159"/>
      <c r="F4" s="159"/>
      <c r="G4" s="159"/>
      <c r="H4" s="159"/>
      <c r="I4" s="78"/>
      <c r="J4" s="79" t="s">
        <v>9</v>
      </c>
      <c r="K4" s="80" t="s">
        <v>10</v>
      </c>
      <c r="L4" s="160" t="s">
        <v>11</v>
      </c>
      <c r="M4" s="160"/>
      <c r="N4" s="160"/>
      <c r="O4" s="160"/>
      <c r="P4" s="81" t="s">
        <v>12</v>
      </c>
      <c r="Q4" s="161" t="s">
        <v>13</v>
      </c>
      <c r="R4" s="161"/>
      <c r="S4" s="79" t="s">
        <v>14</v>
      </c>
      <c r="T4" s="162" t="s">
        <v>15</v>
      </c>
      <c r="U4" s="162"/>
      <c r="V4" s="163"/>
    </row>
    <row r="5" spans="1:35" ht="15.75" customHeight="1">
      <c r="B5" s="164" t="s">
        <v>16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6"/>
    </row>
    <row r="6" spans="1:35" ht="64.5" customHeight="1" thickBot="1">
      <c r="B6" s="82" t="s">
        <v>17</v>
      </c>
      <c r="C6" s="138" t="s">
        <v>18</v>
      </c>
      <c r="D6" s="138"/>
      <c r="E6" s="138"/>
      <c r="F6" s="138"/>
      <c r="G6" s="138"/>
      <c r="H6" s="83"/>
      <c r="I6" s="83"/>
      <c r="J6" s="83" t="s">
        <v>19</v>
      </c>
      <c r="K6" s="138" t="s">
        <v>20</v>
      </c>
      <c r="L6" s="138"/>
      <c r="M6" s="138"/>
      <c r="N6" s="84"/>
      <c r="O6" s="83" t="s">
        <v>21</v>
      </c>
      <c r="P6" s="139" t="s">
        <v>22</v>
      </c>
      <c r="Q6" s="139"/>
      <c r="R6" s="85"/>
      <c r="S6" s="86" t="s">
        <v>23</v>
      </c>
      <c r="T6" s="138" t="s">
        <v>24</v>
      </c>
      <c r="U6" s="138"/>
      <c r="V6" s="140"/>
    </row>
    <row r="7" spans="1:35" ht="22.5" customHeight="1" thickTop="1" thickBot="1">
      <c r="B7" s="72" t="s">
        <v>25</v>
      </c>
      <c r="C7" s="73"/>
      <c r="D7" s="73"/>
      <c r="E7" s="73"/>
      <c r="F7" s="73"/>
      <c r="G7" s="73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5"/>
    </row>
    <row r="8" spans="1:35" ht="16.5" customHeight="1" thickTop="1">
      <c r="B8" s="141" t="s">
        <v>26</v>
      </c>
      <c r="C8" s="144" t="s">
        <v>27</v>
      </c>
      <c r="D8" s="144"/>
      <c r="E8" s="144"/>
      <c r="F8" s="144"/>
      <c r="G8" s="144"/>
      <c r="H8" s="145"/>
      <c r="I8" s="150" t="s">
        <v>28</v>
      </c>
      <c r="J8" s="151"/>
      <c r="K8" s="151"/>
      <c r="L8" s="151"/>
      <c r="M8" s="151"/>
      <c r="N8" s="151"/>
      <c r="O8" s="151"/>
      <c r="P8" s="151"/>
      <c r="Q8" s="151"/>
      <c r="R8" s="151"/>
      <c r="S8" s="152"/>
      <c r="T8" s="150" t="s">
        <v>29</v>
      </c>
      <c r="U8" s="151"/>
      <c r="V8" s="153" t="s">
        <v>30</v>
      </c>
    </row>
    <row r="9" spans="1:35" ht="19.5" customHeight="1">
      <c r="B9" s="142"/>
      <c r="C9" s="146"/>
      <c r="D9" s="146"/>
      <c r="E9" s="146"/>
      <c r="F9" s="146"/>
      <c r="G9" s="146"/>
      <c r="H9" s="147"/>
      <c r="I9" s="156" t="s">
        <v>31</v>
      </c>
      <c r="J9" s="134"/>
      <c r="K9" s="134"/>
      <c r="L9" s="134" t="s">
        <v>32</v>
      </c>
      <c r="M9" s="134"/>
      <c r="N9" s="134"/>
      <c r="O9" s="134"/>
      <c r="P9" s="134" t="s">
        <v>33</v>
      </c>
      <c r="Q9" s="134" t="s">
        <v>34</v>
      </c>
      <c r="R9" s="136" t="s">
        <v>35</v>
      </c>
      <c r="S9" s="137"/>
      <c r="T9" s="134" t="s">
        <v>36</v>
      </c>
      <c r="U9" s="134" t="s">
        <v>37</v>
      </c>
      <c r="V9" s="154"/>
    </row>
    <row r="10" spans="1:35" ht="36.75" customHeight="1" thickBot="1">
      <c r="B10" s="143"/>
      <c r="C10" s="148"/>
      <c r="D10" s="148"/>
      <c r="E10" s="148"/>
      <c r="F10" s="148"/>
      <c r="G10" s="148"/>
      <c r="H10" s="149"/>
      <c r="I10" s="157"/>
      <c r="J10" s="135"/>
      <c r="K10" s="135"/>
      <c r="L10" s="135"/>
      <c r="M10" s="135"/>
      <c r="N10" s="135"/>
      <c r="O10" s="135"/>
      <c r="P10" s="135"/>
      <c r="Q10" s="135"/>
      <c r="R10" s="87" t="s">
        <v>38</v>
      </c>
      <c r="S10" s="88" t="s">
        <v>39</v>
      </c>
      <c r="T10" s="135"/>
      <c r="U10" s="135"/>
      <c r="V10" s="155"/>
    </row>
    <row r="11" spans="1:35" ht="102.75" customHeight="1" thickTop="1" thickBot="1">
      <c r="A11" s="7"/>
      <c r="B11" s="89" t="s">
        <v>40</v>
      </c>
      <c r="C11" s="127" t="s">
        <v>41</v>
      </c>
      <c r="D11" s="127"/>
      <c r="E11" s="127"/>
      <c r="F11" s="127"/>
      <c r="G11" s="127"/>
      <c r="H11" s="127"/>
      <c r="I11" s="127" t="s">
        <v>42</v>
      </c>
      <c r="J11" s="127"/>
      <c r="K11" s="127"/>
      <c r="L11" s="127" t="s">
        <v>43</v>
      </c>
      <c r="M11" s="127"/>
      <c r="N11" s="127"/>
      <c r="O11" s="127"/>
      <c r="P11" s="90" t="s">
        <v>44</v>
      </c>
      <c r="Q11" s="90" t="s">
        <v>45</v>
      </c>
      <c r="R11" s="90">
        <v>0</v>
      </c>
      <c r="S11" s="90" t="s">
        <v>46</v>
      </c>
      <c r="T11" s="90" t="s">
        <v>46</v>
      </c>
      <c r="U11" s="90" t="str">
        <f>IF(ISERROR(T11/S11),"N/A",T11/S11*100)</f>
        <v>N/A</v>
      </c>
      <c r="V11" s="91" t="s">
        <v>47</v>
      </c>
    </row>
    <row r="12" spans="1:35" ht="98.25" customHeight="1" thickTop="1" thickBot="1">
      <c r="A12" s="7"/>
      <c r="B12" s="89" t="s">
        <v>48</v>
      </c>
      <c r="C12" s="127" t="s">
        <v>49</v>
      </c>
      <c r="D12" s="127"/>
      <c r="E12" s="127"/>
      <c r="F12" s="127"/>
      <c r="G12" s="127"/>
      <c r="H12" s="127"/>
      <c r="I12" s="127" t="s">
        <v>50</v>
      </c>
      <c r="J12" s="127"/>
      <c r="K12" s="127"/>
      <c r="L12" s="127" t="s">
        <v>51</v>
      </c>
      <c r="M12" s="127"/>
      <c r="N12" s="127"/>
      <c r="O12" s="127"/>
      <c r="P12" s="90" t="s">
        <v>52</v>
      </c>
      <c r="Q12" s="90" t="s">
        <v>53</v>
      </c>
      <c r="R12" s="90">
        <v>99</v>
      </c>
      <c r="S12" s="90" t="s">
        <v>46</v>
      </c>
      <c r="T12" s="90" t="s">
        <v>46</v>
      </c>
      <c r="U12" s="90" t="str">
        <f>IF(ISERROR(T12/S12),"N/A",T12/S12*100)</f>
        <v>N/A</v>
      </c>
      <c r="V12" s="91" t="s">
        <v>54</v>
      </c>
    </row>
    <row r="13" spans="1:35" ht="75" customHeight="1" thickTop="1" thickBot="1">
      <c r="A13" s="7"/>
      <c r="B13" s="89" t="s">
        <v>55</v>
      </c>
      <c r="C13" s="127" t="s">
        <v>56</v>
      </c>
      <c r="D13" s="127"/>
      <c r="E13" s="127"/>
      <c r="F13" s="127"/>
      <c r="G13" s="127"/>
      <c r="H13" s="127"/>
      <c r="I13" s="127" t="s">
        <v>57</v>
      </c>
      <c r="J13" s="127"/>
      <c r="K13" s="127"/>
      <c r="L13" s="127" t="s">
        <v>58</v>
      </c>
      <c r="M13" s="127"/>
      <c r="N13" s="127"/>
      <c r="O13" s="127"/>
      <c r="P13" s="90" t="s">
        <v>52</v>
      </c>
      <c r="Q13" s="90" t="s">
        <v>59</v>
      </c>
      <c r="R13" s="90">
        <v>43.75</v>
      </c>
      <c r="S13" s="90" t="s">
        <v>46</v>
      </c>
      <c r="T13" s="90" t="s">
        <v>46</v>
      </c>
      <c r="U13" s="90" t="str">
        <f>IF(ISERROR(T13/S13),"N/A",T13/S13*100)</f>
        <v>N/A</v>
      </c>
      <c r="V13" s="91" t="s">
        <v>47</v>
      </c>
    </row>
    <row r="14" spans="1:35" ht="75" customHeight="1" thickTop="1" thickBot="1">
      <c r="A14" s="7"/>
      <c r="B14" s="89" t="s">
        <v>60</v>
      </c>
      <c r="C14" s="127" t="s">
        <v>61</v>
      </c>
      <c r="D14" s="127"/>
      <c r="E14" s="127"/>
      <c r="F14" s="127"/>
      <c r="G14" s="127"/>
      <c r="H14" s="127"/>
      <c r="I14" s="127" t="s">
        <v>62</v>
      </c>
      <c r="J14" s="127"/>
      <c r="K14" s="127"/>
      <c r="L14" s="127" t="s">
        <v>63</v>
      </c>
      <c r="M14" s="127"/>
      <c r="N14" s="127"/>
      <c r="O14" s="127"/>
      <c r="P14" s="90" t="s">
        <v>52</v>
      </c>
      <c r="Q14" s="90" t="s">
        <v>64</v>
      </c>
      <c r="R14" s="90">
        <v>100</v>
      </c>
      <c r="S14" s="90">
        <v>50</v>
      </c>
      <c r="T14" s="90">
        <v>52.5</v>
      </c>
      <c r="U14" s="90">
        <f>IF(ISERROR(T14/S14),"N/A",T14/S14*100)</f>
        <v>105</v>
      </c>
      <c r="V14" s="91" t="s">
        <v>47</v>
      </c>
    </row>
    <row r="15" spans="1:35" ht="217.5" customHeight="1" thickTop="1" thickBot="1">
      <c r="A15" s="7"/>
      <c r="B15" s="89" t="s">
        <v>65</v>
      </c>
      <c r="C15" s="127" t="s">
        <v>66</v>
      </c>
      <c r="D15" s="127"/>
      <c r="E15" s="127"/>
      <c r="F15" s="127"/>
      <c r="G15" s="127"/>
      <c r="H15" s="127"/>
      <c r="I15" s="127" t="s">
        <v>67</v>
      </c>
      <c r="J15" s="127"/>
      <c r="K15" s="127"/>
      <c r="L15" s="127" t="s">
        <v>68</v>
      </c>
      <c r="M15" s="127"/>
      <c r="N15" s="127"/>
      <c r="O15" s="127"/>
      <c r="P15" s="90" t="s">
        <v>44</v>
      </c>
      <c r="Q15" s="90" t="s">
        <v>69</v>
      </c>
      <c r="R15" s="90">
        <v>0.99</v>
      </c>
      <c r="S15" s="90">
        <v>0.99</v>
      </c>
      <c r="T15" s="90">
        <v>0.99</v>
      </c>
      <c r="U15" s="90">
        <f>IF(ISERROR(T15/S15),"N/A",T15/S15*100)</f>
        <v>100</v>
      </c>
      <c r="V15" s="91" t="s">
        <v>54</v>
      </c>
    </row>
    <row r="16" spans="1:35" ht="22.5" customHeight="1" thickTop="1" thickBot="1">
      <c r="B16" s="72" t="s">
        <v>70</v>
      </c>
      <c r="C16" s="73"/>
      <c r="D16" s="73"/>
      <c r="E16" s="73"/>
      <c r="F16" s="73"/>
      <c r="G16" s="73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5"/>
      <c r="W16" s="8"/>
    </row>
    <row r="17" spans="2:22" ht="32.25" customHeight="1" thickTop="1">
      <c r="B17" s="92"/>
      <c r="C17" s="93"/>
      <c r="D17" s="93"/>
      <c r="E17" s="93"/>
      <c r="F17" s="93"/>
      <c r="G17" s="93"/>
      <c r="H17" s="94"/>
      <c r="I17" s="94"/>
      <c r="J17" s="94"/>
      <c r="K17" s="94"/>
      <c r="L17" s="94"/>
      <c r="M17" s="94"/>
      <c r="N17" s="94"/>
      <c r="O17" s="94"/>
      <c r="P17" s="95"/>
      <c r="Q17" s="96"/>
      <c r="R17" s="97" t="s">
        <v>71</v>
      </c>
      <c r="S17" s="98" t="s">
        <v>72</v>
      </c>
      <c r="T17" s="97" t="s">
        <v>73</v>
      </c>
      <c r="U17" s="97" t="s">
        <v>74</v>
      </c>
      <c r="V17" s="128"/>
    </row>
    <row r="18" spans="2:22" ht="46.5" customHeight="1" thickBot="1">
      <c r="B18" s="99"/>
      <c r="C18" s="100"/>
      <c r="D18" s="100"/>
      <c r="E18" s="100"/>
      <c r="F18" s="100"/>
      <c r="G18" s="100"/>
      <c r="H18" s="101"/>
      <c r="I18" s="101"/>
      <c r="J18" s="101"/>
      <c r="K18" s="101"/>
      <c r="L18" s="101"/>
      <c r="M18" s="101"/>
      <c r="N18" s="101"/>
      <c r="O18" s="101"/>
      <c r="P18" s="102"/>
      <c r="Q18" s="103"/>
      <c r="R18" s="104" t="s">
        <v>75</v>
      </c>
      <c r="S18" s="103" t="s">
        <v>75</v>
      </c>
      <c r="T18" s="103" t="s">
        <v>75</v>
      </c>
      <c r="U18" s="103" t="s">
        <v>76</v>
      </c>
      <c r="V18" s="129"/>
    </row>
    <row r="19" spans="2:22" ht="23.25" customHeight="1" thickBot="1">
      <c r="B19" s="130" t="s">
        <v>77</v>
      </c>
      <c r="C19" s="131"/>
      <c r="D19" s="131"/>
      <c r="E19" s="105"/>
      <c r="F19" s="105"/>
      <c r="G19" s="105"/>
      <c r="H19" s="106"/>
      <c r="I19" s="106"/>
      <c r="J19" s="106"/>
      <c r="K19" s="106"/>
      <c r="L19" s="106"/>
      <c r="M19" s="106"/>
      <c r="N19" s="106"/>
      <c r="O19" s="106"/>
      <c r="P19" s="107"/>
      <c r="Q19" s="107"/>
      <c r="R19" s="108">
        <v>7909.4039009999997</v>
      </c>
      <c r="S19" s="108">
        <v>3952.4953260000002</v>
      </c>
      <c r="T19" s="108">
        <v>3952.4953260000002</v>
      </c>
      <c r="U19" s="108">
        <f>+IF(ISERR(T19/S19*100),"N/A",T19/S19*100)</f>
        <v>100</v>
      </c>
      <c r="V19" s="109"/>
    </row>
    <row r="20" spans="2:22" ht="23.25" customHeight="1" thickBot="1">
      <c r="B20" s="132" t="s">
        <v>78</v>
      </c>
      <c r="C20" s="133"/>
      <c r="D20" s="133"/>
      <c r="E20" s="110"/>
      <c r="F20" s="110"/>
      <c r="G20" s="110"/>
      <c r="H20" s="111"/>
      <c r="I20" s="111"/>
      <c r="J20" s="111"/>
      <c r="K20" s="111"/>
      <c r="L20" s="111"/>
      <c r="M20" s="111"/>
      <c r="N20" s="111"/>
      <c r="O20" s="111"/>
      <c r="P20" s="112"/>
      <c r="Q20" s="112"/>
      <c r="R20" s="108">
        <v>7909.4039009999997</v>
      </c>
      <c r="S20" s="108">
        <v>3952.4953260000002</v>
      </c>
      <c r="T20" s="108">
        <v>3952.4953260000002</v>
      </c>
      <c r="U20" s="108">
        <f>+IF(ISERR(T20/S20*100),"N/A",T20/S20*100)</f>
        <v>100</v>
      </c>
      <c r="V20" s="109"/>
    </row>
    <row r="21" spans="2:22" s="9" customFormat="1" ht="23.25" customHeight="1" thickTop="1" thickBot="1">
      <c r="B21" s="113" t="s">
        <v>79</v>
      </c>
      <c r="C21" s="114"/>
      <c r="D21" s="114"/>
      <c r="E21" s="114"/>
      <c r="F21" s="114"/>
      <c r="G21" s="114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6"/>
    </row>
    <row r="22" spans="2:22" ht="44.25" customHeight="1" thickTop="1">
      <c r="B22" s="121" t="s">
        <v>80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3"/>
    </row>
    <row r="23" spans="2:22" ht="34.5" customHeight="1">
      <c r="B23" s="124" t="s">
        <v>94</v>
      </c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6"/>
    </row>
    <row r="24" spans="2:22" ht="34.5" customHeight="1">
      <c r="B24" s="124" t="s">
        <v>95</v>
      </c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6"/>
    </row>
    <row r="25" spans="2:22" ht="34.5" customHeight="1">
      <c r="B25" s="124" t="s">
        <v>96</v>
      </c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6"/>
    </row>
    <row r="26" spans="2:22" ht="34.5" customHeight="1">
      <c r="B26" s="124" t="s">
        <v>97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6"/>
    </row>
    <row r="27" spans="2:22" ht="34.5" customHeight="1">
      <c r="B27" s="124" t="s">
        <v>98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6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5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3"/>
  <sheetViews>
    <sheetView showGridLines="0" view="pageBreakPreview" zoomScale="74" zoomScaleNormal="80" zoomScaleSheetLayoutView="74" workbookViewId="0">
      <selection activeCell="L12" sqref="L12:O12"/>
    </sheetView>
  </sheetViews>
  <sheetFormatPr baseColWidth="10" defaultRowHeight="15"/>
  <cols>
    <col min="1" max="1" width="4" style="1" customWidth="1"/>
    <col min="2" max="2" width="18.8554687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1.5703125" style="15" customWidth="1"/>
    <col min="11" max="11" width="10.85546875" style="15" customWidth="1"/>
    <col min="12" max="12" width="8.85546875" style="15" customWidth="1"/>
    <col min="13" max="13" width="10.140625" style="15" customWidth="1"/>
    <col min="14" max="14" width="13.140625" style="15" customWidth="1"/>
    <col min="15" max="15" width="13.28515625" style="15" customWidth="1"/>
    <col min="16" max="16" width="16.42578125" style="15" customWidth="1"/>
    <col min="17" max="17" width="13.85546875" style="15" customWidth="1"/>
    <col min="18" max="18" width="10.28515625" style="15" customWidth="1"/>
    <col min="19" max="19" width="17.8554687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11" t="s">
        <v>81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9" customHeight="1" thickTop="1" thickBot="1">
      <c r="B4" s="20" t="s">
        <v>6</v>
      </c>
      <c r="C4" s="21" t="s">
        <v>7</v>
      </c>
      <c r="D4" s="212" t="s">
        <v>8</v>
      </c>
      <c r="E4" s="212"/>
      <c r="F4" s="212"/>
      <c r="G4" s="212"/>
      <c r="H4" s="212"/>
      <c r="I4" s="22"/>
      <c r="J4" s="23" t="s">
        <v>9</v>
      </c>
      <c r="K4" s="21" t="s">
        <v>10</v>
      </c>
      <c r="L4" s="213" t="s">
        <v>11</v>
      </c>
      <c r="M4" s="213"/>
      <c r="N4" s="213"/>
      <c r="O4" s="213"/>
      <c r="P4" s="24" t="s">
        <v>12</v>
      </c>
      <c r="Q4" s="214" t="s">
        <v>13</v>
      </c>
      <c r="R4" s="214"/>
      <c r="S4" s="23" t="s">
        <v>14</v>
      </c>
      <c r="T4" s="215" t="s">
        <v>15</v>
      </c>
      <c r="U4" s="215"/>
      <c r="V4" s="216"/>
    </row>
    <row r="5" spans="1:35" ht="15.75" customHeight="1">
      <c r="B5" s="217" t="s">
        <v>16</v>
      </c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9"/>
    </row>
    <row r="6" spans="1:35" ht="64.5" customHeight="1" thickBot="1">
      <c r="B6" s="25" t="s">
        <v>17</v>
      </c>
      <c r="C6" s="191" t="s">
        <v>18</v>
      </c>
      <c r="D6" s="191"/>
      <c r="E6" s="191"/>
      <c r="F6" s="191"/>
      <c r="G6" s="191"/>
      <c r="H6" s="26"/>
      <c r="I6" s="26"/>
      <c r="J6" s="26" t="s">
        <v>19</v>
      </c>
      <c r="K6" s="191" t="s">
        <v>20</v>
      </c>
      <c r="L6" s="191"/>
      <c r="M6" s="191"/>
      <c r="N6" s="27"/>
      <c r="O6" s="26" t="s">
        <v>21</v>
      </c>
      <c r="P6" s="192" t="s">
        <v>22</v>
      </c>
      <c r="Q6" s="192"/>
      <c r="R6" s="27"/>
      <c r="S6" s="28" t="s">
        <v>23</v>
      </c>
      <c r="T6" s="191" t="s">
        <v>24</v>
      </c>
      <c r="U6" s="191"/>
      <c r="V6" s="193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16.5" customHeight="1" thickTop="1">
      <c r="B8" s="194" t="s">
        <v>26</v>
      </c>
      <c r="C8" s="197" t="s">
        <v>27</v>
      </c>
      <c r="D8" s="197"/>
      <c r="E8" s="197"/>
      <c r="F8" s="197"/>
      <c r="G8" s="197"/>
      <c r="H8" s="198"/>
      <c r="I8" s="203" t="s">
        <v>28</v>
      </c>
      <c r="J8" s="204"/>
      <c r="K8" s="204"/>
      <c r="L8" s="204"/>
      <c r="M8" s="204"/>
      <c r="N8" s="204"/>
      <c r="O8" s="204"/>
      <c r="P8" s="204"/>
      <c r="Q8" s="204"/>
      <c r="R8" s="204"/>
      <c r="S8" s="205"/>
      <c r="T8" s="203" t="s">
        <v>29</v>
      </c>
      <c r="U8" s="204"/>
      <c r="V8" s="206" t="s">
        <v>30</v>
      </c>
    </row>
    <row r="9" spans="1:35" ht="19.5" customHeight="1">
      <c r="B9" s="195"/>
      <c r="C9" s="199"/>
      <c r="D9" s="199"/>
      <c r="E9" s="199"/>
      <c r="F9" s="199"/>
      <c r="G9" s="199"/>
      <c r="H9" s="200"/>
      <c r="I9" s="209" t="s">
        <v>31</v>
      </c>
      <c r="J9" s="187"/>
      <c r="K9" s="187"/>
      <c r="L9" s="187" t="s">
        <v>32</v>
      </c>
      <c r="M9" s="187"/>
      <c r="N9" s="187"/>
      <c r="O9" s="187"/>
      <c r="P9" s="187" t="s">
        <v>33</v>
      </c>
      <c r="Q9" s="187" t="s">
        <v>34</v>
      </c>
      <c r="R9" s="189" t="s">
        <v>35</v>
      </c>
      <c r="S9" s="190"/>
      <c r="T9" s="187" t="s">
        <v>36</v>
      </c>
      <c r="U9" s="187" t="s">
        <v>37</v>
      </c>
      <c r="V9" s="207"/>
    </row>
    <row r="10" spans="1:35" ht="26.25" customHeight="1" thickBot="1">
      <c r="B10" s="196"/>
      <c r="C10" s="201"/>
      <c r="D10" s="201"/>
      <c r="E10" s="201"/>
      <c r="F10" s="201"/>
      <c r="G10" s="201"/>
      <c r="H10" s="202"/>
      <c r="I10" s="210"/>
      <c r="J10" s="188"/>
      <c r="K10" s="188"/>
      <c r="L10" s="188"/>
      <c r="M10" s="188"/>
      <c r="N10" s="188"/>
      <c r="O10" s="188"/>
      <c r="P10" s="188"/>
      <c r="Q10" s="188"/>
      <c r="R10" s="29" t="s">
        <v>38</v>
      </c>
      <c r="S10" s="30" t="s">
        <v>39</v>
      </c>
      <c r="T10" s="188"/>
      <c r="U10" s="188"/>
      <c r="V10" s="208"/>
    </row>
    <row r="11" spans="1:35" ht="109.5" customHeight="1" thickTop="1" thickBot="1">
      <c r="A11" s="7"/>
      <c r="B11" s="31" t="s">
        <v>40</v>
      </c>
      <c r="C11" s="176" t="s">
        <v>41</v>
      </c>
      <c r="D11" s="176"/>
      <c r="E11" s="176"/>
      <c r="F11" s="176"/>
      <c r="G11" s="176"/>
      <c r="H11" s="176"/>
      <c r="I11" s="185" t="s">
        <v>42</v>
      </c>
      <c r="J11" s="185"/>
      <c r="K11" s="185"/>
      <c r="L11" s="177" t="s">
        <v>43</v>
      </c>
      <c r="M11" s="177"/>
      <c r="N11" s="177"/>
      <c r="O11" s="177"/>
      <c r="P11" s="32" t="s">
        <v>44</v>
      </c>
      <c r="Q11" s="32" t="s">
        <v>45</v>
      </c>
      <c r="R11" s="32">
        <v>0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116.25" customHeight="1" thickTop="1" thickBot="1">
      <c r="A12" s="7"/>
      <c r="B12" s="31" t="s">
        <v>48</v>
      </c>
      <c r="C12" s="176" t="s">
        <v>49</v>
      </c>
      <c r="D12" s="176"/>
      <c r="E12" s="176"/>
      <c r="F12" s="176"/>
      <c r="G12" s="176"/>
      <c r="H12" s="176"/>
      <c r="I12" s="186" t="s">
        <v>50</v>
      </c>
      <c r="J12" s="186"/>
      <c r="K12" s="186"/>
      <c r="L12" s="177" t="s">
        <v>51</v>
      </c>
      <c r="M12" s="177"/>
      <c r="N12" s="177"/>
      <c r="O12" s="177"/>
      <c r="P12" s="32" t="s">
        <v>52</v>
      </c>
      <c r="Q12" s="32" t="s">
        <v>53</v>
      </c>
      <c r="R12" s="32">
        <v>99</v>
      </c>
      <c r="S12" s="32" t="s">
        <v>46</v>
      </c>
      <c r="T12" s="32" t="s">
        <v>46</v>
      </c>
      <c r="U12" s="32" t="str">
        <f>IF(ISERROR(T12/S12),"N/A",T12/S12*100)</f>
        <v>N/A</v>
      </c>
      <c r="V12" s="33" t="s">
        <v>54</v>
      </c>
    </row>
    <row r="13" spans="1:35" ht="23.1" customHeight="1" thickTop="1" thickBot="1">
      <c r="A13" s="7"/>
      <c r="B13" s="178" t="s">
        <v>82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80"/>
    </row>
    <row r="14" spans="1:35" ht="23.1" customHeight="1" thickBot="1">
      <c r="A14" s="7"/>
      <c r="B14" s="34"/>
      <c r="C14" s="34"/>
      <c r="D14" s="34"/>
      <c r="E14" s="34"/>
      <c r="F14" s="34"/>
      <c r="G14" s="34"/>
      <c r="H14" s="34"/>
      <c r="I14" s="35"/>
      <c r="J14" s="35"/>
      <c r="K14" s="34"/>
      <c r="L14" s="34"/>
      <c r="M14" s="34"/>
      <c r="N14" s="34"/>
      <c r="O14" s="34"/>
      <c r="P14" s="34"/>
      <c r="Q14" s="34"/>
      <c r="R14" s="36">
        <v>99</v>
      </c>
      <c r="S14" s="37" t="s">
        <v>83</v>
      </c>
      <c r="T14" s="37" t="s">
        <v>83</v>
      </c>
      <c r="U14" s="37" t="str">
        <f>IF(ISERROR(T14/S14),"N/A",T14/S14*100)</f>
        <v>N/A</v>
      </c>
      <c r="V14" s="34" t="s">
        <v>84</v>
      </c>
    </row>
    <row r="15" spans="1:35" ht="63.75" customHeight="1" thickTop="1" thickBot="1">
      <c r="A15" s="7"/>
      <c r="B15" s="31" t="s">
        <v>55</v>
      </c>
      <c r="C15" s="175" t="s">
        <v>56</v>
      </c>
      <c r="D15" s="175"/>
      <c r="E15" s="175"/>
      <c r="F15" s="175"/>
      <c r="G15" s="175"/>
      <c r="H15" s="175"/>
      <c r="I15" s="176" t="s">
        <v>57</v>
      </c>
      <c r="J15" s="176"/>
      <c r="K15" s="176"/>
      <c r="L15" s="177" t="s">
        <v>58</v>
      </c>
      <c r="M15" s="177"/>
      <c r="N15" s="177"/>
      <c r="O15" s="177"/>
      <c r="P15" s="32" t="s">
        <v>52</v>
      </c>
      <c r="Q15" s="32" t="s">
        <v>59</v>
      </c>
      <c r="R15" s="32">
        <v>43.75</v>
      </c>
      <c r="S15" s="32" t="s">
        <v>46</v>
      </c>
      <c r="T15" s="32" t="s">
        <v>46</v>
      </c>
      <c r="U15" s="32" t="str">
        <f>IF(ISERROR(T15/S15),"N/A",T15/S15*100)</f>
        <v>N/A</v>
      </c>
      <c r="V15" s="33" t="s">
        <v>47</v>
      </c>
    </row>
    <row r="16" spans="1:35" ht="68.25" customHeight="1" thickTop="1" thickBot="1">
      <c r="A16" s="7"/>
      <c r="B16" s="31" t="s">
        <v>60</v>
      </c>
      <c r="C16" s="175" t="s">
        <v>61</v>
      </c>
      <c r="D16" s="175"/>
      <c r="E16" s="175"/>
      <c r="F16" s="175"/>
      <c r="G16" s="175"/>
      <c r="H16" s="175"/>
      <c r="I16" s="176" t="s">
        <v>62</v>
      </c>
      <c r="J16" s="176"/>
      <c r="K16" s="176"/>
      <c r="L16" s="177" t="s">
        <v>63</v>
      </c>
      <c r="M16" s="177"/>
      <c r="N16" s="177"/>
      <c r="O16" s="177"/>
      <c r="P16" s="32" t="s">
        <v>52</v>
      </c>
      <c r="Q16" s="32" t="s">
        <v>64</v>
      </c>
      <c r="R16" s="32">
        <v>100</v>
      </c>
      <c r="S16" s="32">
        <v>50</v>
      </c>
      <c r="T16" s="32">
        <v>52.5</v>
      </c>
      <c r="U16" s="32">
        <f>IF(ISERROR(T16/S16),"N/A",T16/S16*100)</f>
        <v>105</v>
      </c>
      <c r="V16" s="33" t="s">
        <v>47</v>
      </c>
    </row>
    <row r="17" spans="1:31" ht="240" customHeight="1" thickTop="1" thickBot="1">
      <c r="A17" s="7"/>
      <c r="B17" s="31" t="s">
        <v>65</v>
      </c>
      <c r="C17" s="175" t="s">
        <v>66</v>
      </c>
      <c r="D17" s="175"/>
      <c r="E17" s="175"/>
      <c r="F17" s="175"/>
      <c r="G17" s="175"/>
      <c r="H17" s="175"/>
      <c r="I17" s="176" t="s">
        <v>67</v>
      </c>
      <c r="J17" s="176"/>
      <c r="K17" s="176"/>
      <c r="L17" s="177" t="s">
        <v>68</v>
      </c>
      <c r="M17" s="177"/>
      <c r="N17" s="177"/>
      <c r="O17" s="177"/>
      <c r="P17" s="32" t="s">
        <v>44</v>
      </c>
      <c r="Q17" s="32" t="s">
        <v>69</v>
      </c>
      <c r="R17" s="32">
        <v>0.99</v>
      </c>
      <c r="S17" s="32">
        <v>0.99</v>
      </c>
      <c r="T17" s="32">
        <v>0.99</v>
      </c>
      <c r="U17" s="32">
        <f>IF(ISERROR(T17/S17),"N/A",T17/S17*100)</f>
        <v>100</v>
      </c>
      <c r="V17" s="33" t="s">
        <v>54</v>
      </c>
    </row>
    <row r="18" spans="1:31" ht="23.1" customHeight="1" thickTop="1" thickBot="1">
      <c r="A18" s="7"/>
      <c r="B18" s="178" t="s">
        <v>82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31" ht="23.1" customHeight="1" thickBot="1">
      <c r="A19" s="7"/>
      <c r="B19" s="34"/>
      <c r="C19" s="34"/>
      <c r="D19" s="34"/>
      <c r="E19" s="34"/>
      <c r="F19" s="34"/>
      <c r="G19" s="34"/>
      <c r="H19" s="34"/>
      <c r="I19" s="35"/>
      <c r="J19" s="35"/>
      <c r="K19" s="34"/>
      <c r="L19" s="34"/>
      <c r="M19" s="34"/>
      <c r="N19" s="34"/>
      <c r="O19" s="34"/>
      <c r="P19" s="34"/>
      <c r="Q19" s="34"/>
      <c r="R19" s="36">
        <v>0.99</v>
      </c>
      <c r="S19" s="37">
        <v>0.99</v>
      </c>
      <c r="T19" s="37">
        <v>0.99</v>
      </c>
      <c r="U19" s="37">
        <f>IF(ISERROR(T19/S19),"N/A",T19/S19*100)</f>
        <v>100</v>
      </c>
      <c r="V19" s="34" t="s">
        <v>84</v>
      </c>
    </row>
    <row r="20" spans="1:31" ht="22.5" customHeight="1" thickTop="1" thickBot="1">
      <c r="B20" s="16" t="s">
        <v>70</v>
      </c>
      <c r="C20" s="17"/>
      <c r="D20" s="17"/>
      <c r="E20" s="17"/>
      <c r="F20" s="17"/>
      <c r="G20" s="17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9"/>
      <c r="W20" s="8"/>
    </row>
    <row r="21" spans="1:31" ht="50.25" customHeight="1" thickTop="1">
      <c r="B21" s="38"/>
      <c r="C21" s="39"/>
      <c r="D21" s="39"/>
      <c r="E21" s="39"/>
      <c r="F21" s="39"/>
      <c r="G21" s="39"/>
      <c r="H21" s="40"/>
      <c r="I21" s="40"/>
      <c r="J21" s="40"/>
      <c r="K21" s="40"/>
      <c r="L21" s="40"/>
      <c r="M21" s="40"/>
      <c r="N21" s="40"/>
      <c r="O21" s="40"/>
      <c r="P21" s="41"/>
      <c r="Q21" s="42"/>
      <c r="R21" s="43" t="s">
        <v>71</v>
      </c>
      <c r="S21" s="44" t="s">
        <v>72</v>
      </c>
      <c r="T21" s="43" t="s">
        <v>73</v>
      </c>
      <c r="U21" s="43" t="s">
        <v>74</v>
      </c>
      <c r="V21" s="181"/>
    </row>
    <row r="22" spans="1:31" ht="63" customHeight="1" thickBot="1">
      <c r="B22" s="45"/>
      <c r="C22" s="46"/>
      <c r="D22" s="46"/>
      <c r="E22" s="46"/>
      <c r="F22" s="46"/>
      <c r="G22" s="46"/>
      <c r="H22" s="47"/>
      <c r="I22" s="47"/>
      <c r="J22" s="47"/>
      <c r="K22" s="47"/>
      <c r="L22" s="47"/>
      <c r="M22" s="47"/>
      <c r="N22" s="47"/>
      <c r="O22" s="47"/>
      <c r="P22" s="48"/>
      <c r="Q22" s="49"/>
      <c r="R22" s="50" t="s">
        <v>75</v>
      </c>
      <c r="S22" s="49" t="s">
        <v>75</v>
      </c>
      <c r="T22" s="49" t="s">
        <v>75</v>
      </c>
      <c r="U22" s="49" t="s">
        <v>76</v>
      </c>
      <c r="V22" s="182"/>
    </row>
    <row r="23" spans="1:31" s="60" customFormat="1" ht="31.5" customHeight="1" thickBot="1">
      <c r="A23" s="10"/>
      <c r="B23" s="183" t="s">
        <v>77</v>
      </c>
      <c r="C23" s="184"/>
      <c r="D23" s="184"/>
      <c r="E23" s="55"/>
      <c r="F23" s="55"/>
      <c r="G23" s="55"/>
      <c r="H23" s="56"/>
      <c r="I23" s="56"/>
      <c r="J23" s="56"/>
      <c r="K23" s="56"/>
      <c r="L23" s="56"/>
      <c r="M23" s="56"/>
      <c r="N23" s="56"/>
      <c r="O23" s="56"/>
      <c r="P23" s="57"/>
      <c r="Q23" s="57"/>
      <c r="R23" s="58">
        <v>7909.4039009999997</v>
      </c>
      <c r="S23" s="58">
        <v>3952.4953260000002</v>
      </c>
      <c r="T23" s="58">
        <v>3952.4953260000002</v>
      </c>
      <c r="U23" s="58">
        <f>+IF(ISERR(T23/S23*100),"N/A",T23/S23*100)</f>
        <v>100</v>
      </c>
      <c r="V23" s="59"/>
      <c r="W23" s="10"/>
      <c r="X23" s="10"/>
      <c r="Y23" s="10"/>
      <c r="Z23" s="10"/>
      <c r="AA23" s="10"/>
      <c r="AE23" s="10"/>
    </row>
    <row r="24" spans="1:31" s="60" customFormat="1" ht="31.5" customHeight="1" thickBot="1">
      <c r="A24" s="10"/>
      <c r="B24" s="170" t="s">
        <v>78</v>
      </c>
      <c r="C24" s="171"/>
      <c r="D24" s="171"/>
      <c r="E24" s="61"/>
      <c r="F24" s="61"/>
      <c r="G24" s="61"/>
      <c r="H24" s="62"/>
      <c r="I24" s="62"/>
      <c r="J24" s="62"/>
      <c r="K24" s="62"/>
      <c r="L24" s="62"/>
      <c r="M24" s="62"/>
      <c r="N24" s="62"/>
      <c r="O24" s="62"/>
      <c r="P24" s="63"/>
      <c r="Q24" s="63"/>
      <c r="R24" s="58">
        <v>7909.4039009999997</v>
      </c>
      <c r="S24" s="58">
        <v>3952.4953260000002</v>
      </c>
      <c r="T24" s="58">
        <v>3952.4953260000002</v>
      </c>
      <c r="U24" s="58">
        <f>+IF(ISERR(T24/S24*100),"N/A",T24/S24*100)</f>
        <v>100</v>
      </c>
      <c r="V24" s="59"/>
      <c r="W24" s="10"/>
      <c r="X24" s="10"/>
      <c r="Y24" s="10"/>
      <c r="Z24" s="10"/>
      <c r="AA24" s="10"/>
      <c r="AE24" s="10"/>
    </row>
    <row r="25" spans="1:31" s="9" customFormat="1" ht="30" customHeight="1" thickTop="1" thickBot="1">
      <c r="B25" s="51" t="s">
        <v>79</v>
      </c>
      <c r="C25" s="52"/>
      <c r="D25" s="52"/>
      <c r="E25" s="52"/>
      <c r="F25" s="52"/>
      <c r="G25" s="52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4"/>
    </row>
    <row r="26" spans="1:31" ht="45" customHeight="1" thickTop="1">
      <c r="B26" s="172" t="s">
        <v>80</v>
      </c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4"/>
    </row>
    <row r="27" spans="1:31" ht="45" customHeight="1">
      <c r="B27" s="167" t="s">
        <v>87</v>
      </c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9"/>
    </row>
    <row r="28" spans="1:31" ht="45" customHeight="1">
      <c r="B28" s="167" t="s">
        <v>88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9"/>
    </row>
    <row r="29" spans="1:31" ht="45" customHeight="1">
      <c r="B29" s="167" t="s">
        <v>89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9"/>
    </row>
    <row r="30" spans="1:31" ht="60" customHeight="1">
      <c r="B30" s="167" t="s">
        <v>90</v>
      </c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9"/>
    </row>
    <row r="31" spans="1:31" ht="45" customHeight="1">
      <c r="B31" s="167" t="s">
        <v>91</v>
      </c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9"/>
    </row>
    <row r="32" spans="1:31" ht="1.5" customHeight="1"/>
    <row r="33" ht="5.25" customHeight="1"/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B18:V18"/>
    <mergeCell ref="V21:V22"/>
    <mergeCell ref="B23:D23"/>
    <mergeCell ref="B31:V31"/>
    <mergeCell ref="B24:D24"/>
    <mergeCell ref="B26:V26"/>
    <mergeCell ref="B27:V27"/>
    <mergeCell ref="B28:V28"/>
    <mergeCell ref="B29:V29"/>
    <mergeCell ref="B30:V30"/>
  </mergeCells>
  <printOptions horizontalCentered="1"/>
  <pageMargins left="0.19685039370078741" right="0.19685039370078741" top="0.39370078740157483" bottom="0.39370078740157483" header="0" footer="0"/>
  <pageSetup scale="43" fitToHeight="10" orientation="portrait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view="pageBreakPreview" zoomScale="70" zoomScaleNormal="80" zoomScaleSheetLayoutView="70" workbookViewId="0">
      <selection activeCell="J6" sqref="J6"/>
    </sheetView>
  </sheetViews>
  <sheetFormatPr baseColWidth="10" defaultRowHeight="15"/>
  <cols>
    <col min="1" max="1" width="4" style="1" customWidth="1"/>
    <col min="2" max="2" width="21.570312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3" style="15" customWidth="1"/>
    <col min="11" max="11" width="10.85546875" style="15" customWidth="1"/>
    <col min="12" max="12" width="8.85546875" style="15" customWidth="1"/>
    <col min="13" max="13" width="11" style="15" customWidth="1"/>
    <col min="14" max="14" width="9.42578125" style="15" customWidth="1"/>
    <col min="15" max="15" width="15.5703125" style="15" customWidth="1"/>
    <col min="16" max="16" width="19.5703125" style="15" customWidth="1"/>
    <col min="17" max="17" width="13.85546875" style="15" customWidth="1"/>
    <col min="18" max="18" width="10.28515625" style="15" customWidth="1"/>
    <col min="19" max="19" width="19.14062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11" t="s">
        <v>81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5.25" customHeight="1" thickTop="1" thickBot="1">
      <c r="B4" s="20" t="s">
        <v>6</v>
      </c>
      <c r="C4" s="21" t="s">
        <v>7</v>
      </c>
      <c r="D4" s="212" t="s">
        <v>8</v>
      </c>
      <c r="E4" s="212"/>
      <c r="F4" s="212"/>
      <c r="G4" s="212"/>
      <c r="H4" s="212"/>
      <c r="I4" s="22"/>
      <c r="J4" s="23" t="s">
        <v>9</v>
      </c>
      <c r="K4" s="21" t="s">
        <v>10</v>
      </c>
      <c r="L4" s="215" t="s">
        <v>11</v>
      </c>
      <c r="M4" s="215"/>
      <c r="N4" s="215"/>
      <c r="O4" s="215"/>
      <c r="P4" s="24" t="s">
        <v>12</v>
      </c>
      <c r="Q4" s="214" t="s">
        <v>13</v>
      </c>
      <c r="R4" s="214"/>
      <c r="S4" s="23" t="s">
        <v>14</v>
      </c>
      <c r="T4" s="215" t="s">
        <v>15</v>
      </c>
      <c r="U4" s="215"/>
      <c r="V4" s="216"/>
    </row>
    <row r="5" spans="1:35" ht="21" customHeight="1">
      <c r="B5" s="217" t="s">
        <v>16</v>
      </c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9"/>
    </row>
    <row r="6" spans="1:35" ht="48.75" customHeight="1" thickBot="1">
      <c r="B6" s="25" t="s">
        <v>17</v>
      </c>
      <c r="C6" s="191" t="s">
        <v>18</v>
      </c>
      <c r="D6" s="191"/>
      <c r="E6" s="191"/>
      <c r="F6" s="191"/>
      <c r="G6" s="191"/>
      <c r="H6" s="26"/>
      <c r="I6" s="26"/>
      <c r="J6" s="26" t="s">
        <v>19</v>
      </c>
      <c r="K6" s="191" t="s">
        <v>20</v>
      </c>
      <c r="L6" s="191"/>
      <c r="M6" s="191"/>
      <c r="N6" s="27"/>
      <c r="O6" s="28" t="s">
        <v>21</v>
      </c>
      <c r="P6" s="191" t="s">
        <v>22</v>
      </c>
      <c r="Q6" s="191"/>
      <c r="R6" s="27"/>
      <c r="S6" s="28" t="s">
        <v>23</v>
      </c>
      <c r="T6" s="191" t="s">
        <v>24</v>
      </c>
      <c r="U6" s="191"/>
      <c r="V6" s="193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21" customHeight="1" thickTop="1">
      <c r="B8" s="194" t="s">
        <v>26</v>
      </c>
      <c r="C8" s="197" t="s">
        <v>27</v>
      </c>
      <c r="D8" s="197"/>
      <c r="E8" s="197"/>
      <c r="F8" s="197"/>
      <c r="G8" s="197"/>
      <c r="H8" s="198"/>
      <c r="I8" s="203" t="s">
        <v>28</v>
      </c>
      <c r="J8" s="204"/>
      <c r="K8" s="204"/>
      <c r="L8" s="204"/>
      <c r="M8" s="204"/>
      <c r="N8" s="204"/>
      <c r="O8" s="204"/>
      <c r="P8" s="204"/>
      <c r="Q8" s="204"/>
      <c r="R8" s="204"/>
      <c r="S8" s="205"/>
      <c r="T8" s="203" t="s">
        <v>29</v>
      </c>
      <c r="U8" s="204"/>
      <c r="V8" s="206" t="s">
        <v>30</v>
      </c>
    </row>
    <row r="9" spans="1:35" ht="19.5" customHeight="1">
      <c r="B9" s="195"/>
      <c r="C9" s="199"/>
      <c r="D9" s="199"/>
      <c r="E9" s="199"/>
      <c r="F9" s="199"/>
      <c r="G9" s="199"/>
      <c r="H9" s="200"/>
      <c r="I9" s="209" t="s">
        <v>31</v>
      </c>
      <c r="J9" s="187"/>
      <c r="K9" s="187"/>
      <c r="L9" s="187" t="s">
        <v>32</v>
      </c>
      <c r="M9" s="187"/>
      <c r="N9" s="187"/>
      <c r="O9" s="187"/>
      <c r="P9" s="187" t="s">
        <v>33</v>
      </c>
      <c r="Q9" s="187" t="s">
        <v>34</v>
      </c>
      <c r="R9" s="189" t="s">
        <v>35</v>
      </c>
      <c r="S9" s="190"/>
      <c r="T9" s="187" t="s">
        <v>36</v>
      </c>
      <c r="U9" s="187" t="s">
        <v>37</v>
      </c>
      <c r="V9" s="207"/>
    </row>
    <row r="10" spans="1:35" ht="45" customHeight="1" thickBot="1">
      <c r="B10" s="196"/>
      <c r="C10" s="201"/>
      <c r="D10" s="201"/>
      <c r="E10" s="201"/>
      <c r="F10" s="201"/>
      <c r="G10" s="201"/>
      <c r="H10" s="202"/>
      <c r="I10" s="210"/>
      <c r="J10" s="188"/>
      <c r="K10" s="188"/>
      <c r="L10" s="188"/>
      <c r="M10" s="188"/>
      <c r="N10" s="188"/>
      <c r="O10" s="188"/>
      <c r="P10" s="188"/>
      <c r="Q10" s="188"/>
      <c r="R10" s="29" t="s">
        <v>38</v>
      </c>
      <c r="S10" s="30" t="s">
        <v>39</v>
      </c>
      <c r="T10" s="188"/>
      <c r="U10" s="188"/>
      <c r="V10" s="208"/>
    </row>
    <row r="11" spans="1:35" ht="121.5" customHeight="1" thickTop="1" thickBot="1">
      <c r="A11" s="7"/>
      <c r="B11" s="31" t="s">
        <v>40</v>
      </c>
      <c r="C11" s="176" t="s">
        <v>41</v>
      </c>
      <c r="D11" s="176"/>
      <c r="E11" s="176"/>
      <c r="F11" s="176"/>
      <c r="G11" s="176"/>
      <c r="H11" s="176"/>
      <c r="I11" s="176" t="s">
        <v>42</v>
      </c>
      <c r="J11" s="176"/>
      <c r="K11" s="176"/>
      <c r="L11" s="177" t="s">
        <v>43</v>
      </c>
      <c r="M11" s="177"/>
      <c r="N11" s="177"/>
      <c r="O11" s="177"/>
      <c r="P11" s="32" t="s">
        <v>44</v>
      </c>
      <c r="Q11" s="32" t="s">
        <v>45</v>
      </c>
      <c r="R11" s="32">
        <v>0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111" customHeight="1" thickTop="1" thickBot="1">
      <c r="A12" s="7"/>
      <c r="B12" s="31" t="s">
        <v>48</v>
      </c>
      <c r="C12" s="176" t="s">
        <v>49</v>
      </c>
      <c r="D12" s="176"/>
      <c r="E12" s="176"/>
      <c r="F12" s="176"/>
      <c r="G12" s="176"/>
      <c r="H12" s="176"/>
      <c r="I12" s="176" t="s">
        <v>50</v>
      </c>
      <c r="J12" s="176"/>
      <c r="K12" s="176"/>
      <c r="L12" s="177" t="s">
        <v>51</v>
      </c>
      <c r="M12" s="177"/>
      <c r="N12" s="177"/>
      <c r="O12" s="177"/>
      <c r="P12" s="32" t="s">
        <v>52</v>
      </c>
      <c r="Q12" s="32" t="s">
        <v>53</v>
      </c>
      <c r="R12" s="32">
        <v>99</v>
      </c>
      <c r="S12" s="32" t="s">
        <v>46</v>
      </c>
      <c r="T12" s="32" t="s">
        <v>46</v>
      </c>
      <c r="U12" s="32" t="str">
        <f>IF(ISERROR(T12/S12),"N/A",T12/S12*100)</f>
        <v>N/A</v>
      </c>
      <c r="V12" s="33" t="s">
        <v>54</v>
      </c>
    </row>
    <row r="13" spans="1:35" ht="18.75" customHeight="1" thickTop="1" thickBot="1">
      <c r="A13" s="7"/>
      <c r="B13" s="220" t="s">
        <v>85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80"/>
    </row>
    <row r="14" spans="1:35" s="10" customFormat="1" ht="18" customHeight="1" thickBot="1">
      <c r="A14" s="11"/>
      <c r="B14" s="64" t="s">
        <v>65</v>
      </c>
      <c r="C14" s="64"/>
      <c r="D14" s="65"/>
      <c r="E14" s="64"/>
      <c r="F14" s="64"/>
      <c r="G14" s="64"/>
      <c r="H14" s="64"/>
      <c r="I14" s="64"/>
      <c r="J14" s="35"/>
      <c r="K14" s="64"/>
      <c r="L14" s="35"/>
      <c r="M14" s="64"/>
      <c r="N14" s="35"/>
      <c r="O14" s="64"/>
      <c r="P14" s="35"/>
      <c r="Q14" s="66"/>
      <c r="R14" s="67">
        <v>99</v>
      </c>
      <c r="S14" s="67" t="s">
        <v>65</v>
      </c>
      <c r="T14" s="67" t="s">
        <v>65</v>
      </c>
      <c r="U14" s="67" t="str">
        <f>IF(ISERROR(T14/S14),"N/A",T14/S14*100)</f>
        <v>N/A</v>
      </c>
      <c r="V14" s="64" t="s">
        <v>86</v>
      </c>
    </row>
    <row r="15" spans="1:35" ht="65.25" customHeight="1" thickTop="1" thickBot="1">
      <c r="A15" s="7"/>
      <c r="B15" s="31" t="s">
        <v>55</v>
      </c>
      <c r="C15" s="176" t="s">
        <v>56</v>
      </c>
      <c r="D15" s="176"/>
      <c r="E15" s="176"/>
      <c r="F15" s="176"/>
      <c r="G15" s="176"/>
      <c r="H15" s="176"/>
      <c r="I15" s="176" t="s">
        <v>57</v>
      </c>
      <c r="J15" s="176"/>
      <c r="K15" s="176"/>
      <c r="L15" s="177" t="s">
        <v>58</v>
      </c>
      <c r="M15" s="177"/>
      <c r="N15" s="177"/>
      <c r="O15" s="177"/>
      <c r="P15" s="32" t="s">
        <v>52</v>
      </c>
      <c r="Q15" s="32" t="s">
        <v>59</v>
      </c>
      <c r="R15" s="32">
        <v>43.75</v>
      </c>
      <c r="S15" s="32" t="s">
        <v>46</v>
      </c>
      <c r="T15" s="32" t="s">
        <v>46</v>
      </c>
      <c r="U15" s="32" t="str">
        <f>IF(ISERROR(T15/S15),"N/A",T15/S15*100)</f>
        <v>N/A</v>
      </c>
      <c r="V15" s="33" t="s">
        <v>47</v>
      </c>
    </row>
    <row r="16" spans="1:35" ht="75" customHeight="1" thickTop="1" thickBot="1">
      <c r="A16" s="7"/>
      <c r="B16" s="31" t="s">
        <v>60</v>
      </c>
      <c r="C16" s="176" t="s">
        <v>61</v>
      </c>
      <c r="D16" s="176"/>
      <c r="E16" s="176"/>
      <c r="F16" s="176"/>
      <c r="G16" s="176"/>
      <c r="H16" s="176"/>
      <c r="I16" s="176" t="s">
        <v>62</v>
      </c>
      <c r="J16" s="176"/>
      <c r="K16" s="176"/>
      <c r="L16" s="177" t="s">
        <v>63</v>
      </c>
      <c r="M16" s="177"/>
      <c r="N16" s="177"/>
      <c r="O16" s="177"/>
      <c r="P16" s="32" t="s">
        <v>52</v>
      </c>
      <c r="Q16" s="32" t="s">
        <v>64</v>
      </c>
      <c r="R16" s="32">
        <v>100</v>
      </c>
      <c r="S16" s="32">
        <v>50</v>
      </c>
      <c r="T16" s="32">
        <v>52.5</v>
      </c>
      <c r="U16" s="32">
        <f>IF(ISERROR(T16/S16),"N/A",T16/S16*100)</f>
        <v>105</v>
      </c>
      <c r="V16" s="33" t="s">
        <v>47</v>
      </c>
    </row>
    <row r="17" spans="1:22" ht="218.25" customHeight="1" thickTop="1" thickBot="1">
      <c r="A17" s="7"/>
      <c r="B17" s="31" t="s">
        <v>65</v>
      </c>
      <c r="C17" s="176" t="s">
        <v>66</v>
      </c>
      <c r="D17" s="176"/>
      <c r="E17" s="176"/>
      <c r="F17" s="176"/>
      <c r="G17" s="176"/>
      <c r="H17" s="176"/>
      <c r="I17" s="176" t="s">
        <v>67</v>
      </c>
      <c r="J17" s="176"/>
      <c r="K17" s="176"/>
      <c r="L17" s="177" t="s">
        <v>68</v>
      </c>
      <c r="M17" s="177"/>
      <c r="N17" s="177"/>
      <c r="O17" s="177"/>
      <c r="P17" s="32" t="s">
        <v>44</v>
      </c>
      <c r="Q17" s="32" t="s">
        <v>69</v>
      </c>
      <c r="R17" s="32">
        <v>0.99</v>
      </c>
      <c r="S17" s="32">
        <v>0.99</v>
      </c>
      <c r="T17" s="32">
        <v>0.99</v>
      </c>
      <c r="U17" s="32">
        <f>IF(ISERROR(T17/S17),"N/A",T17/S17*100)</f>
        <v>100</v>
      </c>
      <c r="V17" s="33" t="s">
        <v>54</v>
      </c>
    </row>
    <row r="18" spans="1:22" ht="31.5" customHeight="1" thickTop="1" thickBot="1">
      <c r="A18" s="7"/>
      <c r="B18" s="220" t="s">
        <v>85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22" s="10" customFormat="1" ht="28.5" customHeight="1" thickBot="1">
      <c r="A19" s="11"/>
      <c r="B19" s="64" t="s">
        <v>65</v>
      </c>
      <c r="C19" s="64"/>
      <c r="D19" s="65"/>
      <c r="E19" s="64"/>
      <c r="F19" s="64"/>
      <c r="G19" s="64"/>
      <c r="H19" s="64"/>
      <c r="I19" s="64"/>
      <c r="J19" s="35"/>
      <c r="K19" s="64"/>
      <c r="L19" s="35"/>
      <c r="M19" s="64"/>
      <c r="N19" s="35"/>
      <c r="O19" s="64"/>
      <c r="P19" s="35"/>
      <c r="Q19" s="66"/>
      <c r="R19" s="67">
        <v>0.99</v>
      </c>
      <c r="S19" s="67">
        <v>0.99</v>
      </c>
      <c r="T19" s="67">
        <v>0.99</v>
      </c>
      <c r="U19" s="67">
        <f>IF(ISERROR(T19/S19),"N/A",T19/S19*100)</f>
        <v>100</v>
      </c>
      <c r="V19" s="64" t="s">
        <v>86</v>
      </c>
    </row>
    <row r="20" spans="1:22" s="9" customFormat="1" ht="22.5" customHeight="1" thickTop="1" thickBot="1">
      <c r="B20" s="51" t="s">
        <v>79</v>
      </c>
      <c r="C20" s="52"/>
      <c r="D20" s="52"/>
      <c r="E20" s="52"/>
      <c r="F20" s="52"/>
      <c r="G20" s="52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4"/>
    </row>
    <row r="21" spans="1:22" ht="44.25" customHeight="1" thickTop="1">
      <c r="B21" s="172" t="s">
        <v>80</v>
      </c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4"/>
    </row>
    <row r="22" spans="1:22" ht="48.75" customHeight="1">
      <c r="B22" s="167" t="s">
        <v>87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9"/>
    </row>
    <row r="23" spans="1:22" ht="48.75" customHeight="1">
      <c r="B23" s="167" t="s">
        <v>92</v>
      </c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9"/>
    </row>
    <row r="24" spans="1:22" ht="48.75" customHeight="1">
      <c r="B24" s="167" t="s">
        <v>89</v>
      </c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8"/>
      <c r="T24" s="168"/>
      <c r="U24" s="168"/>
      <c r="V24" s="169"/>
    </row>
    <row r="25" spans="1:22" ht="59.25" customHeight="1">
      <c r="B25" s="167" t="s">
        <v>90</v>
      </c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9"/>
    </row>
    <row r="26" spans="1:22" ht="48.75" customHeight="1">
      <c r="B26" s="167" t="s">
        <v>93</v>
      </c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9"/>
    </row>
  </sheetData>
  <mergeCells count="4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</mergeCells>
  <printOptions horizontalCentered="1"/>
  <pageMargins left="0.19685039370078741" right="0.19685039370078741" top="0.39370078740157483" bottom="0.39370078740157483" header="0" footer="0"/>
  <pageSetup scale="41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2013-07-31T15:51:23Z</cp:lastPrinted>
  <dcterms:created xsi:type="dcterms:W3CDTF">2009-03-25T01:44:41Z</dcterms:created>
  <dcterms:modified xsi:type="dcterms:W3CDTF">2019-03-15T18:38:11Z</dcterms:modified>
</cp:coreProperties>
</file>